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6"/>
  </bookViews>
  <sheets>
    <sheet name="Sommaire" sheetId="1" state="visible" r:id="rId2"/>
    <sheet name="Guide" sheetId="2" state="visible" r:id="rId3"/>
    <sheet name="Maille d'appréciation" sheetId="3" state="visible" r:id="rId4"/>
    <sheet name="Annexe 2-1" sheetId="4" state="visible" r:id="rId5"/>
    <sheet name="Annexe 2-2" sheetId="5" state="visible" r:id="rId6"/>
    <sheet name="Annexe 3" sheetId="6" state="visible" r:id="rId7"/>
    <sheet name="Annexe 3 - Détail par OC" sheetId="7" state="visible" r:id="rId8"/>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<sst xmlns="http://schemas.openxmlformats.org/spreadsheetml/2006/main" count="468" uniqueCount="114">
  <si>
    <t xml:space="preserve">Tableur de restitution des indicateurs de qualité de service prévus par la décision n°2020-1432</t>
  </si>
  <si>
    <t xml:space="preserve">Nom de l'opérateur d'infrastructure</t>
  </si>
  <si>
    <t xml:space="preserve">ST BARTH DIGITAL </t>
  </si>
  <si>
    <t xml:space="preserve">Code opérateur L.33-1 (2 à 5 caractères)</t>
  </si>
  <si>
    <t xml:space="preserve">CSBY</t>
  </si>
  <si>
    <t xml:space="preserve">Année mesurée</t>
  </si>
  <si>
    <t xml:space="preserve">2026</t>
  </si>
  <si>
    <t xml:space="preserve">Ex. format : 2021</t>
  </si>
  <si>
    <t xml:space="preserve">Mois/trimestre mesuré</t>
  </si>
  <si>
    <t xml:space="preserve">T1</t>
  </si>
  <si>
    <t xml:space="preserve">Ex. format : 
- restitution mensuelle (ex pour avril) : 4
- restitution trimestrielle : T2</t>
  </si>
  <si>
    <t xml:space="preserve">Retour du tableur</t>
  </si>
  <si>
    <t xml:space="preserve">QSfibre@arcep.fr</t>
  </si>
  <si>
    <t xml:space="preserve">Le questionnaire renseigné est à retourner au plus tard 30 jours après la fin du mois à cette adresse.</t>
  </si>
  <si>
    <t xml:space="preserve">Liens vers les différents onglets</t>
  </si>
  <si>
    <t xml:space="preserve">Guide</t>
  </si>
  <si>
    <t xml:space="preserve">Si la définition d'un indicateur est différente de celle indiquée dans le guide d'application et rappelée dans l'onglet "Guide", alors il est demandé de préciser et justifier ici les différences.</t>
  </si>
  <si>
    <t xml:space="preserve">Maille d'appréciation</t>
  </si>
  <si>
    <t xml:space="preserve">Il est demandé ici de lister les références NRO ou PM (en ZTD-PHD) constituant la maille d'appréciation telle que définie dans la décision</t>
  </si>
  <si>
    <t xml:space="preserve">Annexe 2-1</t>
  </si>
  <si>
    <t xml:space="preserve">Sont à renseigner dans ces onglets les valeurs nettes (excluant le cas échéant certains cas et délais de gel) et les valeurs brutes (sans exclusion des cas et délais de gel)
Pour les annexes 2-1 et 2-2, les valeurs nettes renseignées sont celles servant à déterminer le respect par l'opérateur des seuils réglementaires.</t>
  </si>
  <si>
    <t xml:space="preserve">Annexe 2-2</t>
  </si>
  <si>
    <t xml:space="preserve">Annexe 3</t>
  </si>
  <si>
    <t xml:space="preserve">Annexe 3 - Détail par OC</t>
  </si>
  <si>
    <t xml:space="preserve">Code couleur des cellules</t>
  </si>
  <si>
    <t xml:space="preserve">Renseigner un nombre entier</t>
  </si>
  <si>
    <t xml:space="preserve">Renseigner un pourcentage entre 0 et 100</t>
  </si>
  <si>
    <t xml:space="preserve">Renseigner un nombre arrondi à deux décimales</t>
  </si>
  <si>
    <t xml:space="preserve">Renseigner une chaine de caractères</t>
  </si>
  <si>
    <t xml:space="preserve">Pas de réponse attendue</t>
  </si>
  <si>
    <t xml:space="preserve">Indicateurs</t>
  </si>
  <si>
    <t xml:space="preserve">Définition différant du Guide d'Application</t>
  </si>
  <si>
    <t xml:space="preserve">Commentaire Opérateur</t>
  </si>
  <si>
    <t xml:space="preserve">PRODUCTION</t>
  </si>
  <si>
    <t xml:space="preserve">Taux de signalisations sur les parcs livrés depuis moins d’un mois – responsabilité opérateur d’immeuble </t>
  </si>
  <si>
    <t xml:space="preserve">Numérateur :</t>
  </si>
  <si>
    <t xml:space="preserve">Dénominateur :</t>
  </si>
  <si>
    <t xml:space="preserve">Taux de non-respect de la date de livraison de l’accès – mode OI </t>
  </si>
  <si>
    <t xml:space="preserve">Taux de commandes qui font l’objet d’un réapprovisionnement à froid </t>
  </si>
  <si>
    <t xml:space="preserve">Dénominateur : </t>
  </si>
  <si>
    <t xml:space="preserve">En cas de réapprovisionnement à froid, délai de communication d’une nouvelle route optique sans lourds travaux de génie civil – 80e centile </t>
  </si>
  <si>
    <t xml:space="preserve">Définition :</t>
  </si>
  <si>
    <t xml:space="preserve">En cas de réapprovisionnement à froid, délai de communication d’une nouvelle route optique avec lourds travaux de génie civil – 80e centile </t>
  </si>
  <si>
    <t xml:space="preserve">Taux de non-respect de la date de livraison du point de branchement optique (PBO)</t>
  </si>
  <si>
    <t xml:space="preserve">Délai de livraison d’un lien PRDM-PM (première commande) – 95e centile* </t>
  </si>
  <si>
    <t xml:space="preserve">Délai de livraison d’un lien PRDM-PM (commandes suivantes) – 95e centile* </t>
  </si>
  <si>
    <t xml:space="preserve">Délai de livraison d’un lien PRDM-PM (toute commande) – 95e centile</t>
  </si>
  <si>
    <t xml:space="preserve">Taux de non-respect du délai contractuel de livraison des liens PRDM-PM </t>
  </si>
  <si>
    <t xml:space="preserve">SERVICE APRES-VENTE</t>
  </si>
  <si>
    <t xml:space="preserve">A venir, en cours de développement </t>
  </si>
  <si>
    <t xml:space="preserve">Taux de non-respect du délai de rétablissement sur le segment PBO-DTIo </t>
  </si>
  <si>
    <t xml:space="preserve">Délai de rétablissement sur le segment PBO-DTIo – 95e centile </t>
  </si>
  <si>
    <t xml:space="preserve">Taux de non-respect du délai de rétablissement sur le segment PM-PBO </t>
  </si>
  <si>
    <t xml:space="preserve">Délai de rétablissement sur le segment PM-PBO – 95e centile </t>
  </si>
  <si>
    <t xml:space="preserve">Taux de non-respect de la garantie du temps de rétablissement 10 heures ouvrées PRDM-PM </t>
  </si>
  <si>
    <t xml:space="preserve">Délai moyen de rétablissement sur le segment PRDM-PM </t>
  </si>
  <si>
    <t xml:space="preserve">Taux de signalisations sur parc (NRO-DTIO) sur une période d’un mois </t>
  </si>
  <si>
    <t xml:space="preserve">Taux de réitération des interruptions de services sur le segment PM-PBO </t>
  </si>
  <si>
    <t xml:space="preserve">Taux de respect de la date de livraison de l'accès avec GTR 4HO/HNO – mode OI</t>
  </si>
  <si>
    <t xml:space="preserve">Délai moyen de livraison de l'accès avec GTR 4HO/HNO – mode OI</t>
  </si>
  <si>
    <t xml:space="preserve">Taux de respect du délai de rétablissement</t>
  </si>
  <si>
    <t xml:space="preserve">Délai moyen de rétablissement des incidents GTR 10HO</t>
  </si>
  <si>
    <t xml:space="preserve">Délai moyen de rétablissement des incidents GTR 4HO/HNO</t>
  </si>
  <si>
    <t xml:space="preserve">Taux de respect de l'interruption maximum de services des accès GTR 10HO</t>
  </si>
  <si>
    <t xml:space="preserve">Taux de respect de l'interruption maximum de services des accès GTR 4HO/HNO</t>
  </si>
  <si>
    <t xml:space="preserve">Taux moyen d'indisponibilité du parc des accès GTR 10HO</t>
  </si>
  <si>
    <t xml:space="preserve">Taux moyen d'indisponibilité du parc des accès GTR 4HO/HNO</t>
  </si>
  <si>
    <t xml:space="preserve">Annexe 2-3</t>
  </si>
  <si>
    <t xml:space="preserve">Taux de malfaçons du raccordement final (malfaçons constatées sur le raccordement final lorsqu'il est effectué)</t>
  </si>
  <si>
    <t xml:space="preserve">(Facultatif) - Taux de malfaçons du raccordement final en mode OI</t>
  </si>
  <si>
    <t xml:space="preserve">(Facultatif) - Taux de malfaçons du raccordement final en mode STOC</t>
  </si>
  <si>
    <t xml:space="preserve">Taux d'échec d'accès à la boucle locale optique mutualisée - cause OI</t>
  </si>
  <si>
    <t xml:space="preserve">29 bis</t>
  </si>
  <si>
    <t xml:space="preserve">(Facultatf) - Taux d’échec d’accès à la boucle locale optique mutualisée – cause OI, sans lourds travaux de génie civil </t>
  </si>
  <si>
    <t xml:space="preserve">Délai d'envoi du compte-rendu de sous-traitance par l'OC</t>
  </si>
  <si>
    <t xml:space="preserve"> Délai d'envoi du compte-rendu de mise en service commerciale de la ligne par l'OC</t>
  </si>
  <si>
    <t xml:space="preserve">Taux de commande qui font l'objet d'un réapprovisionnement à chaud - Origine OI</t>
  </si>
  <si>
    <t xml:space="preserve">Taux de prise en charge des appels téléphoniques en moins de 3 minutes</t>
  </si>
  <si>
    <t xml:space="preserve">HEBERGEMENT</t>
  </si>
  <si>
    <t xml:space="preserve">Taux de respect du délai contractuel de livraison de la prestation d'hébergement </t>
  </si>
  <si>
    <t xml:space="preserve">Nos PM n'ont pas l'option pour une prestation d’hébergement des équipements actifs</t>
  </si>
  <si>
    <t xml:space="preserve">Taux de respect du délai contractuel d'étude de faisabilité de la réalisation de la prestation d'hébergement</t>
  </si>
  <si>
    <t xml:space="preserve">Taux de signalisation effectuée à tort par un opérateur commercial</t>
  </si>
  <si>
    <t xml:space="preserve">Interruption moyenne de services (annuelle)</t>
  </si>
  <si>
    <t xml:space="preserve">Taux de réitération des interruptions de services sur le segment PRDM-PM</t>
  </si>
  <si>
    <r>
      <rPr>
        <b val="true"/>
        <sz val="11"/>
        <color rgb="FF000000"/>
        <rFont val="Calibri"/>
        <family val="2"/>
        <charset val="1"/>
      </rPr>
      <t xml:space="preserve">Maille d'appréciation : 
</t>
    </r>
    <r>
      <rPr>
        <sz val="11"/>
        <color rgb="FF000000"/>
        <rFont val="Calibri"/>
        <family val="2"/>
        <charset val="1"/>
      </rPr>
      <t xml:space="preserve">Ensemble des zones de confinancement qui remplissent les critères suivants :
</t>
    </r>
    <r>
      <rPr>
        <b val="true"/>
        <i val="true"/>
        <sz val="11"/>
        <color rgb="FF000000"/>
        <rFont val="Calibri"/>
        <family val="2"/>
        <charset val="1"/>
      </rPr>
      <t xml:space="preserve">1. </t>
    </r>
    <r>
      <rPr>
        <i val="true"/>
        <sz val="11"/>
        <color rgb="FF000000"/>
        <rFont val="Calibri"/>
        <family val="2"/>
        <charset val="1"/>
      </rPr>
      <t xml:space="preserve">80% des logements ou des locaux de la zone de confinancement sont raccordables
</t>
    </r>
    <r>
      <rPr>
        <b val="true"/>
        <i val="true"/>
        <sz val="11"/>
        <color rgb="FF000000"/>
        <rFont val="Calibri"/>
        <family val="2"/>
        <charset val="1"/>
      </rPr>
      <t xml:space="preserve">2. </t>
    </r>
    <r>
      <rPr>
        <i val="true"/>
        <sz val="11"/>
        <color rgb="FF000000"/>
        <rFont val="Calibri"/>
        <family val="2"/>
        <charset val="1"/>
      </rPr>
      <t xml:space="preserve">Le nombre de lignes activées à excéder au moins une fois 30% de la zone de cofinancement</t>
    </r>
  </si>
  <si>
    <t xml:space="preserve">Référence des NRO constituant la maille d'appréciation (ZMD et ZTD-PBD)</t>
  </si>
  <si>
    <t xml:space="preserve">Référence des PM constituant la maille d'appréciation (ZTD-PHD)</t>
  </si>
  <si>
    <t xml:space="preserve">Maille OI (accès passifs)</t>
  </si>
  <si>
    <t xml:space="preserve">Maille OI (offres commercialisées sur le marché de gros activé)</t>
  </si>
  <si>
    <t xml:space="preserve">Maille OI (offres commercialisées sur le marché de détail - Autofourniture)</t>
  </si>
  <si>
    <t xml:space="preserve">Maille d'appréciation (accès passifs)</t>
  </si>
  <si>
    <t xml:space="preserve">Valeurs nettes</t>
  </si>
  <si>
    <t xml:space="preserve">Valeurs brutes</t>
  </si>
  <si>
    <t xml:space="preserve">Numérateur</t>
  </si>
  <si>
    <t xml:space="preserve">Dénominateur</t>
  </si>
  <si>
    <t xml:space="preserve">Taux</t>
  </si>
  <si>
    <t xml:space="preserve">80e centile</t>
  </si>
  <si>
    <t xml:space="preserve">ND</t>
  </si>
  <si>
    <t xml:space="preserve">95e centile</t>
  </si>
  <si>
    <t xml:space="preserve">Délai moyen</t>
  </si>
  <si>
    <t xml:space="preserve">(Facultatif) - Taux d'échec d'accès à la boucle locale optique mutualisée - cause OI, sans lourds travaux de GC </t>
  </si>
  <si>
    <t xml:space="preserve">50e centile</t>
  </si>
  <si>
    <t xml:space="preserve">Délai d'envoi du compte-rendu de mise en service commerciale de la ligne par l'OC</t>
  </si>
  <si>
    <t xml:space="preserve">Taux de commande qui font l'objet d'un réapprovisionnement à chaud - Origine OI </t>
  </si>
  <si>
    <t xml:space="preserve">NA</t>
  </si>
  <si>
    <t xml:space="preserve">Nombre d'heures</t>
  </si>
  <si>
    <t xml:space="preserve">Dauphin  Telecom (DAUF)</t>
  </si>
  <si>
    <t xml:space="preserve">  Orange (FTEL) </t>
  </si>
  <si>
    <t xml:space="preserve">STBARTH TELECOM (STBT) </t>
  </si>
  <si>
    <t xml:space="preserve">S.A.S. SOLUTECH.NET (SOLU)</t>
  </si>
  <si>
    <t xml:space="preserve">Taux de commande qui font l'objet d'un réapprovisionnement à chaud - Origine OI et OC</t>
  </si>
  <si>
    <t xml:space="preserve">Interruption maximum de services (annuelle)</t>
  </si>
  <si>
    <t xml:space="preserve">%</t>
  </si>
</sst>
</file>

<file path=xl/styles.xml><?xml version="1.0" encoding="utf-8"?>
<styleSheet xmlns="http://schemas.openxmlformats.org/spreadsheetml/2006/main">
  <numFmts count="11">
    <numFmt numFmtId="164" formatCode="General"/>
    <numFmt numFmtId="165" formatCode="_-* #,##0.00\ _€_-;\-* #,##0.00\ _€_-;_-* \-??\ _€_-;_-@_-"/>
    <numFmt numFmtId="166" formatCode="0\ %"/>
    <numFmt numFmtId="167" formatCode="@"/>
    <numFmt numFmtId="168" formatCode="0.00\ %"/>
    <numFmt numFmtId="169" formatCode="0.0000"/>
    <numFmt numFmtId="170" formatCode="0"/>
    <numFmt numFmtId="171" formatCode="General"/>
    <numFmt numFmtId="172" formatCode="0.00"/>
    <numFmt numFmtId="173" formatCode="0.0000%"/>
    <numFmt numFmtId="174" formatCode="0%"/>
  </numFmts>
  <fonts count="40">
    <font>
      <sz val="11"/>
      <color rgb="FF000000"/>
      <name val="Calibri"/>
      <family val="2"/>
      <charset val="1"/>
    </font>
    <font>
      <sz val="10"/>
      <name val="Arial"/>
      <family val="0"/>
    </font>
    <font>
      <sz val="10"/>
      <name val="Arial"/>
      <family val="0"/>
    </font>
    <font>
      <sz val="10"/>
      <name val="Arial"/>
      <family val="0"/>
    </font>
    <font>
      <sz val="11"/>
      <color rgb="FFFFFFFF"/>
      <name val="Calibri"/>
      <family val="2"/>
      <charset val="1"/>
    </font>
    <font>
      <sz val="11"/>
      <color rgb="FFFF0000"/>
      <name val="Calibri"/>
      <family val="2"/>
      <charset val="1"/>
    </font>
    <font>
      <b val="true"/>
      <sz val="11"/>
      <color rgb="FFFA7D00"/>
      <name val="Calibri"/>
      <family val="2"/>
      <charset val="1"/>
    </font>
    <font>
      <sz val="11"/>
      <color rgb="FFFA7D00"/>
      <name val="Calibri"/>
      <family val="2"/>
      <charset val="1"/>
    </font>
    <font>
      <sz val="11"/>
      <color rgb="FF3F3F76"/>
      <name val="Calibri"/>
      <family val="2"/>
      <charset val="1"/>
    </font>
    <font>
      <sz val="10"/>
      <color rgb="FF0000FF"/>
      <name val="Arial"/>
      <family val="2"/>
      <charset val="1"/>
    </font>
    <font>
      <sz val="11"/>
      <color rgb="FF9C0006"/>
      <name val="Calibri"/>
      <family val="2"/>
      <charset val="1"/>
    </font>
    <font>
      <u val="single"/>
      <sz val="11"/>
      <color rgb="FF0563C1"/>
      <name val="Calibri"/>
      <family val="2"/>
      <charset val="1"/>
    </font>
    <font>
      <sz val="11"/>
      <color rgb="FF9C6500"/>
      <name val="Calibri"/>
      <family val="2"/>
      <charset val="1"/>
    </font>
    <font>
      <sz val="10"/>
      <name val="Arial"/>
      <family val="2"/>
      <charset val="1"/>
    </font>
    <font>
      <sz val="10"/>
      <name val="Verdana"/>
      <family val="2"/>
      <charset val="1"/>
    </font>
    <font>
      <sz val="10"/>
      <color rgb="FF000000"/>
      <name val="Arial"/>
      <family val="2"/>
      <charset val="1"/>
    </font>
    <font>
      <sz val="11"/>
      <color rgb="FF000000"/>
      <name val="Calibri"/>
      <family val="2"/>
      <charset val="204"/>
    </font>
    <font>
      <sz val="11"/>
      <color rgb="FF006100"/>
      <name val="Calibri"/>
      <family val="2"/>
      <charset val="1"/>
    </font>
    <font>
      <b val="true"/>
      <sz val="11"/>
      <color rgb="FF3F3F3F"/>
      <name val="Calibri"/>
      <family val="2"/>
      <charset val="1"/>
    </font>
    <font>
      <i val="true"/>
      <sz val="11"/>
      <color rgb="FF7F7F7F"/>
      <name val="Calibri"/>
      <family val="2"/>
      <charset val="1"/>
    </font>
    <font>
      <b val="true"/>
      <sz val="18"/>
      <color rgb="FF44546A"/>
      <name val="Calibri Light"/>
      <family val="2"/>
      <charset val="1"/>
    </font>
    <font>
      <b val="true"/>
      <sz val="15"/>
      <color rgb="FF44546A"/>
      <name val="Calibri"/>
      <family val="2"/>
      <charset val="1"/>
    </font>
    <font>
      <b val="true"/>
      <sz val="13"/>
      <color rgb="FF44546A"/>
      <name val="Calibri"/>
      <family val="2"/>
      <charset val="1"/>
    </font>
    <font>
      <b val="true"/>
      <sz val="11"/>
      <color rgb="FF44546A"/>
      <name val="Calibri"/>
      <family val="2"/>
      <charset val="1"/>
    </font>
    <font>
      <b val="true"/>
      <sz val="11"/>
      <color rgb="FF000000"/>
      <name val="Calibri"/>
      <family val="2"/>
      <charset val="1"/>
    </font>
    <font>
      <b val="true"/>
      <sz val="11"/>
      <color rgb="FFFFFFFF"/>
      <name val="Calibri"/>
      <family val="2"/>
      <charset val="1"/>
    </font>
    <font>
      <b val="true"/>
      <sz val="10"/>
      <color rgb="FFFFFFFF"/>
      <name val="Calibri"/>
      <family val="2"/>
      <charset val="1"/>
    </font>
    <font>
      <b val="true"/>
      <sz val="10"/>
      <color rgb="FF000000"/>
      <name val="Calibri"/>
      <family val="2"/>
      <charset val="1"/>
    </font>
    <font>
      <sz val="10"/>
      <color rgb="FF000000"/>
      <name val="Calibri"/>
      <family val="2"/>
      <charset val="1"/>
    </font>
    <font>
      <b val="true"/>
      <u val="single"/>
      <sz val="10"/>
      <color rgb="FF0070C0"/>
      <name val="Calibri"/>
      <family val="2"/>
      <charset val="1"/>
    </font>
    <font>
      <i val="true"/>
      <sz val="10"/>
      <color rgb="FF000000"/>
      <name val="Calibri"/>
      <family val="2"/>
      <charset val="1"/>
    </font>
    <font>
      <b val="true"/>
      <sz val="24"/>
      <color rgb="FFFF0000"/>
      <name val="Calibri"/>
      <family val="2"/>
      <charset val="1"/>
    </font>
    <font>
      <i val="true"/>
      <sz val="11"/>
      <color rgb="FF000000"/>
      <name val="Calibri"/>
      <family val="2"/>
      <charset val="1"/>
    </font>
    <font>
      <sz val="12"/>
      <color rgb="FF000000"/>
      <name val="Calibri"/>
      <family val="2"/>
      <charset val="1"/>
    </font>
    <font>
      <b val="true"/>
      <i val="true"/>
      <sz val="11"/>
      <color rgb="FF000000"/>
      <name val="Calibri"/>
      <family val="2"/>
      <charset val="1"/>
    </font>
    <font>
      <b val="true"/>
      <sz val="11"/>
      <color rgb="FFFF0000"/>
      <name val="Calibri"/>
      <family val="2"/>
      <charset val="1"/>
    </font>
    <font>
      <u val="single"/>
      <sz val="8"/>
      <color rgb="FF000000"/>
      <name val="Calibri"/>
      <family val="2"/>
      <charset val="1"/>
    </font>
    <font>
      <sz val="8"/>
      <color rgb="FF000000"/>
      <name val="Calibri"/>
      <family val="2"/>
      <charset val="1"/>
    </font>
    <font>
      <sz val="11"/>
      <color rgb="FFC9211E"/>
      <name val="Calibri"/>
      <family val="2"/>
      <charset val="1"/>
    </font>
    <font>
      <sz val="11"/>
      <name val="Calibri"/>
      <family val="2"/>
      <charset val="1"/>
    </font>
  </fonts>
  <fills count="39">
    <fill>
      <patternFill patternType="none"/>
    </fill>
    <fill>
      <patternFill patternType="gray125"/>
    </fill>
    <fill>
      <patternFill patternType="solid">
        <fgColor rgb="FFDAE3F3"/>
        <bgColor rgb="FFDEEBF7"/>
      </patternFill>
    </fill>
    <fill>
      <patternFill patternType="solid">
        <fgColor rgb="FFFBE5D6"/>
        <bgColor rgb="FFFFF2CC"/>
      </patternFill>
    </fill>
    <fill>
      <patternFill patternType="solid">
        <fgColor rgb="FFEDEDED"/>
        <bgColor rgb="FFF2F2F2"/>
      </patternFill>
    </fill>
    <fill>
      <patternFill patternType="solid">
        <fgColor rgb="FFFFF2CC"/>
        <bgColor rgb="FFFFFFCC"/>
      </patternFill>
    </fill>
    <fill>
      <patternFill patternType="solid">
        <fgColor rgb="FFDEEBF7"/>
        <bgColor rgb="FFDAE3F3"/>
      </patternFill>
    </fill>
    <fill>
      <patternFill patternType="solid">
        <fgColor rgb="FFE2F0D9"/>
        <bgColor rgb="FFEDEDED"/>
      </patternFill>
    </fill>
    <fill>
      <patternFill patternType="solid">
        <fgColor rgb="FFB4C7E7"/>
        <bgColor rgb="FF9DC3E6"/>
      </patternFill>
    </fill>
    <fill>
      <patternFill patternType="solid">
        <fgColor rgb="FFF8CBAD"/>
        <bgColor rgb="FFFFCC99"/>
      </patternFill>
    </fill>
    <fill>
      <patternFill patternType="solid">
        <fgColor rgb="FFDBDBDB"/>
        <bgColor rgb="FFD9D9D9"/>
      </patternFill>
    </fill>
    <fill>
      <patternFill patternType="solid">
        <fgColor rgb="FFFFE699"/>
        <bgColor rgb="FFFFEB9C"/>
      </patternFill>
    </fill>
    <fill>
      <patternFill patternType="solid">
        <fgColor rgb="FFBDD7EE"/>
        <bgColor rgb="FFB4C7E7"/>
      </patternFill>
    </fill>
    <fill>
      <patternFill patternType="solid">
        <fgColor rgb="FFC5E0B4"/>
        <bgColor rgb="FFC6EFCE"/>
      </patternFill>
    </fill>
    <fill>
      <patternFill patternType="solid">
        <fgColor rgb="FF8FAADC"/>
        <bgColor rgb="FFA1B8E1"/>
      </patternFill>
    </fill>
    <fill>
      <patternFill patternType="solid">
        <fgColor rgb="FFF4B183"/>
        <bgColor rgb="FFFFCC99"/>
      </patternFill>
    </fill>
    <fill>
      <patternFill patternType="solid">
        <fgColor rgb="FFC9C9C9"/>
        <bgColor rgb="FFD0CECE"/>
      </patternFill>
    </fill>
    <fill>
      <patternFill patternType="solid">
        <fgColor rgb="FFFFD966"/>
        <bgColor rgb="FFFFE699"/>
      </patternFill>
    </fill>
    <fill>
      <patternFill patternType="solid">
        <fgColor rgb="FF9DC3E6"/>
        <bgColor rgb="FFA1B8E1"/>
      </patternFill>
    </fill>
    <fill>
      <patternFill patternType="solid">
        <fgColor rgb="FFA9D18E"/>
        <bgColor rgb="FFC5E0B4"/>
      </patternFill>
    </fill>
    <fill>
      <patternFill patternType="solid">
        <fgColor rgb="FF4472C4"/>
        <bgColor rgb="FF5B9BD5"/>
      </patternFill>
    </fill>
    <fill>
      <patternFill patternType="solid">
        <fgColor rgb="FFED7D31"/>
        <bgColor rgb="FFFA7D00"/>
      </patternFill>
    </fill>
    <fill>
      <patternFill patternType="solid">
        <fgColor rgb="FFA5A5A5"/>
        <bgColor rgb="FFB2B2B2"/>
      </patternFill>
    </fill>
    <fill>
      <patternFill patternType="solid">
        <fgColor rgb="FFFFC000"/>
        <bgColor rgb="FFFFD966"/>
      </patternFill>
    </fill>
    <fill>
      <patternFill patternType="solid">
        <fgColor rgb="FF5B9BD5"/>
        <bgColor rgb="FF8497B0"/>
      </patternFill>
    </fill>
    <fill>
      <patternFill patternType="solid">
        <fgColor rgb="FF70AD47"/>
        <bgColor rgb="FF8497B0"/>
      </patternFill>
    </fill>
    <fill>
      <patternFill patternType="solid">
        <fgColor rgb="FFF2F2F2"/>
        <bgColor rgb="FFEDEDED"/>
      </patternFill>
    </fill>
    <fill>
      <patternFill patternType="solid">
        <fgColor rgb="FFFFFFCC"/>
        <bgColor rgb="FFFFF2CC"/>
      </patternFill>
    </fill>
    <fill>
      <patternFill patternType="solid">
        <fgColor rgb="FFFFCC99"/>
        <bgColor rgb="FFF8CBAD"/>
      </patternFill>
    </fill>
    <fill>
      <patternFill patternType="solid">
        <fgColor rgb="FFFFC7CE"/>
        <bgColor rgb="FFF8CBAD"/>
      </patternFill>
    </fill>
    <fill>
      <patternFill patternType="solid">
        <fgColor rgb="FFFFEB9C"/>
        <bgColor rgb="FFFFE699"/>
      </patternFill>
    </fill>
    <fill>
      <patternFill patternType="solid">
        <fgColor rgb="FFC6EFCE"/>
        <bgColor rgb="FFC5E0B4"/>
      </patternFill>
    </fill>
    <fill>
      <patternFill patternType="solid">
        <fgColor rgb="FF8497B0"/>
        <bgColor rgb="FFA5A5A5"/>
      </patternFill>
    </fill>
    <fill>
      <patternFill patternType="solid">
        <fgColor rgb="FFFFFFFF"/>
        <bgColor rgb="FFFEF9F8"/>
      </patternFill>
    </fill>
    <fill>
      <patternFill patternType="solid">
        <fgColor rgb="FFFEF9F8"/>
        <bgColor rgb="FFFFFFFF"/>
      </patternFill>
    </fill>
    <fill>
      <patternFill patternType="solid">
        <fgColor rgb="FFD0CECE"/>
        <bgColor rgb="FFC9C9C9"/>
      </patternFill>
    </fill>
    <fill>
      <patternFill patternType="solid">
        <fgColor rgb="FFD6DCE5"/>
        <bgColor rgb="FFDBDBDB"/>
      </patternFill>
    </fill>
    <fill>
      <patternFill patternType="solid">
        <fgColor rgb="FF404040"/>
        <bgColor rgb="FF3F3F3F"/>
      </patternFill>
    </fill>
    <fill>
      <patternFill patternType="solid">
        <fgColor rgb="FFD9D9D9"/>
        <bgColor rgb="FFDBDBDB"/>
      </patternFill>
    </fill>
  </fills>
  <borders count="37">
    <border diagonalUp="false" diagonalDown="false">
      <left/>
      <right/>
      <top/>
      <bottom/>
      <diagonal/>
    </border>
    <border diagonalUp="false" diagonalDown="false">
      <left style="thin">
        <color rgb="FF7F7F7F"/>
      </left>
      <right style="thin">
        <color rgb="FF7F7F7F"/>
      </right>
      <top style="thin">
        <color rgb="FF7F7F7F"/>
      </top>
      <bottom style="thin">
        <color rgb="FF7F7F7F"/>
      </bottom>
      <diagonal/>
    </border>
    <border diagonalUp="false" diagonalDown="false">
      <left/>
      <right/>
      <top/>
      <bottom style="double">
        <color rgb="FFFF8001"/>
      </bottom>
      <diagonal/>
    </border>
    <border diagonalUp="false" diagonalDown="false">
      <left style="thin">
        <color rgb="FFB2B2B2"/>
      </left>
      <right style="thin">
        <color rgb="FFB2B2B2"/>
      </right>
      <top style="thin">
        <color rgb="FFB2B2B2"/>
      </top>
      <bottom style="thin">
        <color rgb="FFB2B2B2"/>
      </bottom>
      <diagonal/>
    </border>
    <border diagonalUp="false" diagonalDown="false">
      <left style="thin">
        <color rgb="FF3F3F3F"/>
      </left>
      <right style="thin">
        <color rgb="FF3F3F3F"/>
      </right>
      <top style="thin">
        <color rgb="FF3F3F3F"/>
      </top>
      <bottom style="thin">
        <color rgb="FF3F3F3F"/>
      </bottom>
      <diagonal/>
    </border>
    <border diagonalUp="false" diagonalDown="false">
      <left/>
      <right/>
      <top/>
      <bottom style="thick">
        <color rgb="FF4472C4"/>
      </bottom>
      <diagonal/>
    </border>
    <border diagonalUp="false" diagonalDown="false">
      <left/>
      <right/>
      <top/>
      <bottom style="thick">
        <color rgb="FFA1B8E1"/>
      </bottom>
      <diagonal/>
    </border>
    <border diagonalUp="false" diagonalDown="false">
      <left/>
      <right/>
      <top/>
      <bottom style="medium">
        <color rgb="FF8FAADC"/>
      </bottom>
      <diagonal/>
    </border>
    <border diagonalUp="false" diagonalDown="false">
      <left/>
      <right/>
      <top style="thin">
        <color rgb="FF4472C4"/>
      </top>
      <bottom style="double">
        <color rgb="FF4472C4"/>
      </bottom>
      <diagonal/>
    </border>
    <border diagonalUp="false" diagonalDown="false">
      <left style="double">
        <color rgb="FF3F3F3F"/>
      </left>
      <right style="double">
        <color rgb="FF3F3F3F"/>
      </right>
      <top style="double">
        <color rgb="FF3F3F3F"/>
      </top>
      <bottom style="double">
        <color rgb="FF3F3F3F"/>
      </bottom>
      <diagonal/>
    </border>
    <border diagonalUp="false" diagonalDown="false">
      <left style="dashed"/>
      <right style="dashed"/>
      <top style="dashed"/>
      <bottom/>
      <diagonal/>
    </border>
    <border diagonalUp="false" diagonalDown="false">
      <left style="dashed"/>
      <right/>
      <top/>
      <bottom/>
      <diagonal/>
    </border>
    <border diagonalUp="false" diagonalDown="false">
      <left/>
      <right style="dashed"/>
      <top/>
      <bottom/>
      <diagonal/>
    </border>
    <border diagonalUp="false" diagonalDown="false">
      <left style="dashed"/>
      <right style="dashed"/>
      <top style="dashed"/>
      <bottom style="hair"/>
      <diagonal/>
    </border>
    <border diagonalUp="false" diagonalDown="false">
      <left style="dashed"/>
      <right style="dashed"/>
      <top style="dashed"/>
      <bottom style="dashed"/>
      <diagonal/>
    </border>
    <border diagonalUp="false" diagonalDown="false">
      <left/>
      <right style="dashed"/>
      <top style="dashed"/>
      <bottom/>
      <diagonal/>
    </border>
    <border diagonalUp="false" diagonalDown="false">
      <left/>
      <right style="dashed"/>
      <top/>
      <bottom style="dashed"/>
      <diagonal/>
    </border>
    <border diagonalUp="false" diagonalDown="false">
      <left style="dashed"/>
      <right style="dashed"/>
      <top/>
      <bottom style="dashed"/>
      <diagonal/>
    </border>
    <border diagonalUp="false" diagonalDown="false">
      <left style="dashed"/>
      <right style="dashed"/>
      <top/>
      <bottom/>
      <diagonal/>
    </border>
    <border diagonalUp="false" diagonalDown="false">
      <left style="dashed"/>
      <right style="hair"/>
      <top style="dashed"/>
      <bottom style="hair"/>
      <diagonal/>
    </border>
    <border diagonalUp="false" diagonalDown="false">
      <left style="dashed"/>
      <right style="hair"/>
      <top style="hair"/>
      <bottom style="hair"/>
      <diagonal/>
    </border>
    <border diagonalUp="false" diagonalDown="false">
      <left style="dashed"/>
      <right style="dashed"/>
      <top style="hair"/>
      <bottom style="hair"/>
      <diagonal/>
    </border>
    <border diagonalUp="false" diagonalDown="false">
      <left style="dashed"/>
      <right/>
      <top style="hair"/>
      <bottom/>
      <diagonal/>
    </border>
    <border diagonalUp="false" diagonalDown="false">
      <left style="dashed"/>
      <right style="dashed"/>
      <top style="hair"/>
      <bottom style="dashed"/>
      <diagonal/>
    </border>
    <border diagonalUp="false" diagonalDown="false">
      <left/>
      <right style="dashed"/>
      <top style="dashed"/>
      <bottom style="dashed"/>
      <diagonal/>
    </border>
    <border diagonalUp="false" diagonalDown="false">
      <left style="thin"/>
      <right style="dashed"/>
      <top style="thin"/>
      <bottom style="thin"/>
      <diagonal/>
    </border>
    <border diagonalUp="false" diagonalDown="false">
      <left/>
      <right style="thin"/>
      <top style="thin"/>
      <bottom style="thin"/>
      <diagonal/>
    </border>
    <border diagonalUp="false" diagonalDown="false">
      <left style="hair"/>
      <right style="dashed"/>
      <top style="dashed"/>
      <bottom style="hair"/>
      <diagonal/>
    </border>
    <border diagonalUp="false" diagonalDown="false">
      <left style="hair"/>
      <right style="dashed"/>
      <top style="hair"/>
      <bottom style="hair"/>
      <diagonal/>
    </border>
    <border diagonalUp="false" diagonalDown="false">
      <left style="dashed"/>
      <right style="hair"/>
      <top style="hair"/>
      <bottom style="dashed"/>
      <diagonal/>
    </border>
    <border diagonalUp="false" diagonalDown="false">
      <left style="dashed"/>
      <right style="hair"/>
      <top style="dashed"/>
      <bottom style="dashed"/>
      <diagonal/>
    </border>
    <border diagonalUp="false" diagonalDown="false">
      <left style="hair"/>
      <right style="dashed"/>
      <top style="dashed"/>
      <bottom style="dashed"/>
      <diagonal/>
    </border>
    <border diagonalUp="false" diagonalDown="false">
      <left style="hair"/>
      <right style="dashed"/>
      <top style="hair"/>
      <bottom style="dashed"/>
      <diagonal/>
    </border>
    <border diagonalUp="false" diagonalDown="false">
      <left style="dashed"/>
      <right/>
      <top style="dashed"/>
      <bottom/>
      <diagonal/>
    </border>
    <border diagonalUp="false" diagonalDown="false">
      <left/>
      <right/>
      <top style="dashed"/>
      <bottom/>
      <diagonal/>
    </border>
    <border diagonalUp="false" diagonalDown="false">
      <left style="dashed"/>
      <right/>
      <top/>
      <bottom style="dashed"/>
      <diagonal/>
    </border>
    <border diagonalUp="false" diagonalDown="false">
      <left/>
      <right/>
      <top/>
      <bottom style="dashed"/>
      <diagonal/>
    </border>
  </borders>
  <cellStyleXfs count="229">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66" fontId="0" fillId="0" borderId="0" applyFont="true" applyBorder="false" applyAlignment="true" applyProtection="false">
      <alignment horizontal="general" vertical="bottom" textRotation="0" wrapText="false" indent="0" shrinkToFit="false"/>
    </xf>
    <xf numFmtId="164" fontId="11" fillId="0" borderId="0" applyFont="true" applyBorder="false" applyAlignment="true" applyProtection="false">
      <alignment horizontal="general" vertical="bottom" textRotation="0" wrapText="false" indent="0" shrinkToFit="false"/>
    </xf>
    <xf numFmtId="164" fontId="0" fillId="2" borderId="0" applyFont="true" applyBorder="false" applyAlignment="true" applyProtection="false">
      <alignment horizontal="general" vertical="bottom" textRotation="0" wrapText="false" indent="0" shrinkToFit="false"/>
    </xf>
    <xf numFmtId="164" fontId="0" fillId="2" borderId="0" applyFont="true" applyBorder="false" applyAlignment="true" applyProtection="false">
      <alignment horizontal="general" vertical="bottom" textRotation="0" wrapText="false" indent="0" shrinkToFit="false"/>
    </xf>
    <xf numFmtId="164" fontId="0" fillId="3" borderId="0" applyFont="true" applyBorder="false" applyAlignment="true" applyProtection="false">
      <alignment horizontal="general" vertical="bottom" textRotation="0" wrapText="false" indent="0" shrinkToFit="false"/>
    </xf>
    <xf numFmtId="164" fontId="0" fillId="3" borderId="0" applyFont="true" applyBorder="false" applyAlignment="true" applyProtection="false">
      <alignment horizontal="general" vertical="bottom" textRotation="0" wrapText="false" indent="0" shrinkToFit="false"/>
    </xf>
    <xf numFmtId="164" fontId="0" fillId="4" borderId="0" applyFont="true" applyBorder="false" applyAlignment="true" applyProtection="false">
      <alignment horizontal="general" vertical="bottom" textRotation="0" wrapText="false" indent="0" shrinkToFit="false"/>
    </xf>
    <xf numFmtId="164" fontId="0" fillId="4" borderId="0" applyFont="true" applyBorder="false" applyAlignment="true" applyProtection="false">
      <alignment horizontal="general" vertical="bottom" textRotation="0" wrapText="false" indent="0" shrinkToFit="false"/>
    </xf>
    <xf numFmtId="164" fontId="0" fillId="5" borderId="0" applyFont="true" applyBorder="false" applyAlignment="true" applyProtection="false">
      <alignment horizontal="general" vertical="bottom" textRotation="0" wrapText="false" indent="0" shrinkToFit="false"/>
    </xf>
    <xf numFmtId="164" fontId="0" fillId="5" borderId="0" applyFont="true" applyBorder="false" applyAlignment="true" applyProtection="false">
      <alignment horizontal="general" vertical="bottom" textRotation="0" wrapText="false" indent="0" shrinkToFit="false"/>
    </xf>
    <xf numFmtId="164" fontId="0" fillId="6" borderId="0" applyFont="true" applyBorder="false" applyAlignment="true" applyProtection="false">
      <alignment horizontal="general" vertical="bottom" textRotation="0" wrapText="false" indent="0" shrinkToFit="false"/>
    </xf>
    <xf numFmtId="164" fontId="0" fillId="6" borderId="0" applyFont="true" applyBorder="false" applyAlignment="true" applyProtection="false">
      <alignment horizontal="general" vertical="bottom" textRotation="0" wrapText="false" indent="0" shrinkToFit="false"/>
    </xf>
    <xf numFmtId="164" fontId="0" fillId="7" borderId="0" applyFont="true" applyBorder="false" applyAlignment="true" applyProtection="false">
      <alignment horizontal="general" vertical="bottom" textRotation="0" wrapText="false" indent="0" shrinkToFit="false"/>
    </xf>
    <xf numFmtId="164" fontId="0" fillId="7" borderId="0" applyFont="true" applyBorder="false" applyAlignment="true" applyProtection="false">
      <alignment horizontal="general" vertical="bottom" textRotation="0" wrapText="false" indent="0" shrinkToFit="false"/>
    </xf>
    <xf numFmtId="164" fontId="0" fillId="8" borderId="0" applyFont="true" applyBorder="false" applyAlignment="true" applyProtection="false">
      <alignment horizontal="general" vertical="bottom" textRotation="0" wrapText="false" indent="0" shrinkToFit="false"/>
    </xf>
    <xf numFmtId="164" fontId="0" fillId="8" borderId="0" applyFont="true" applyBorder="false" applyAlignment="true" applyProtection="false">
      <alignment horizontal="general" vertical="bottom" textRotation="0" wrapText="false" indent="0" shrinkToFit="false"/>
    </xf>
    <xf numFmtId="164" fontId="0" fillId="9" borderId="0" applyFont="true" applyBorder="false" applyAlignment="true" applyProtection="false">
      <alignment horizontal="general" vertical="bottom" textRotation="0" wrapText="false" indent="0" shrinkToFit="false"/>
    </xf>
    <xf numFmtId="164" fontId="0" fillId="9" borderId="0" applyFont="true" applyBorder="false" applyAlignment="true" applyProtection="false">
      <alignment horizontal="general" vertical="bottom" textRotation="0" wrapText="false" indent="0" shrinkToFit="false"/>
    </xf>
    <xf numFmtId="164" fontId="0" fillId="10" borderId="0" applyFont="true" applyBorder="false" applyAlignment="true" applyProtection="false">
      <alignment horizontal="general" vertical="bottom" textRotation="0" wrapText="false" indent="0" shrinkToFit="false"/>
    </xf>
    <xf numFmtId="164" fontId="0" fillId="10" borderId="0" applyFont="true" applyBorder="false" applyAlignment="true" applyProtection="false">
      <alignment horizontal="general" vertical="bottom" textRotation="0" wrapText="false" indent="0" shrinkToFit="false"/>
    </xf>
    <xf numFmtId="164" fontId="0" fillId="11" borderId="0" applyFont="true" applyBorder="false" applyAlignment="true" applyProtection="false">
      <alignment horizontal="general" vertical="bottom" textRotation="0" wrapText="false" indent="0" shrinkToFit="false"/>
    </xf>
    <xf numFmtId="164" fontId="0" fillId="11" borderId="0" applyFont="true" applyBorder="false" applyAlignment="true" applyProtection="false">
      <alignment horizontal="general" vertical="bottom" textRotation="0" wrapText="false" indent="0" shrinkToFit="false"/>
    </xf>
    <xf numFmtId="164" fontId="0" fillId="12" borderId="0" applyFont="true" applyBorder="false" applyAlignment="true" applyProtection="false">
      <alignment horizontal="general" vertical="bottom" textRotation="0" wrapText="false" indent="0" shrinkToFit="false"/>
    </xf>
    <xf numFmtId="164" fontId="0" fillId="12" borderId="0" applyFont="true" applyBorder="false" applyAlignment="true" applyProtection="false">
      <alignment horizontal="general" vertical="bottom" textRotation="0" wrapText="false" indent="0" shrinkToFit="false"/>
    </xf>
    <xf numFmtId="164" fontId="0" fillId="13" borderId="0" applyFont="true" applyBorder="false" applyAlignment="true" applyProtection="false">
      <alignment horizontal="general" vertical="bottom" textRotation="0" wrapText="false" indent="0" shrinkToFit="false"/>
    </xf>
    <xf numFmtId="164" fontId="0" fillId="13" borderId="0" applyFont="true" applyBorder="false" applyAlignment="true" applyProtection="false">
      <alignment horizontal="general" vertical="bottom" textRotation="0" wrapText="false" indent="0" shrinkToFit="false"/>
    </xf>
    <xf numFmtId="164" fontId="4" fillId="14" borderId="0" applyFont="true" applyBorder="false" applyAlignment="true" applyProtection="false">
      <alignment horizontal="general" vertical="bottom" textRotation="0" wrapText="false" indent="0" shrinkToFit="false"/>
    </xf>
    <xf numFmtId="164" fontId="4" fillId="14" borderId="0" applyFont="true" applyBorder="false" applyAlignment="true" applyProtection="false">
      <alignment horizontal="general" vertical="bottom" textRotation="0" wrapText="false" indent="0" shrinkToFit="false"/>
    </xf>
    <xf numFmtId="164" fontId="4" fillId="14" borderId="0" applyFont="true" applyBorder="false" applyAlignment="true" applyProtection="false">
      <alignment horizontal="general" vertical="bottom" textRotation="0" wrapText="false" indent="0" shrinkToFit="false"/>
    </xf>
    <xf numFmtId="164" fontId="4" fillId="15" borderId="0" applyFont="true" applyBorder="false" applyAlignment="true" applyProtection="false">
      <alignment horizontal="general" vertical="bottom" textRotation="0" wrapText="false" indent="0" shrinkToFit="false"/>
    </xf>
    <xf numFmtId="164" fontId="4" fillId="15" borderId="0" applyFont="true" applyBorder="false" applyAlignment="true" applyProtection="false">
      <alignment horizontal="general" vertical="bottom" textRotation="0" wrapText="false" indent="0" shrinkToFit="false"/>
    </xf>
    <xf numFmtId="164" fontId="4" fillId="15" borderId="0" applyFont="true" applyBorder="false" applyAlignment="true" applyProtection="false">
      <alignment horizontal="general" vertical="bottom" textRotation="0" wrapText="false" indent="0" shrinkToFit="false"/>
    </xf>
    <xf numFmtId="164" fontId="4" fillId="16" borderId="0" applyFont="true" applyBorder="false" applyAlignment="true" applyProtection="false">
      <alignment horizontal="general" vertical="bottom" textRotation="0" wrapText="false" indent="0" shrinkToFit="false"/>
    </xf>
    <xf numFmtId="164" fontId="4" fillId="16" borderId="0" applyFont="true" applyBorder="false" applyAlignment="true" applyProtection="false">
      <alignment horizontal="general" vertical="bottom" textRotation="0" wrapText="false" indent="0" shrinkToFit="false"/>
    </xf>
    <xf numFmtId="164" fontId="4" fillId="16" borderId="0" applyFont="true" applyBorder="false" applyAlignment="true" applyProtection="false">
      <alignment horizontal="general" vertical="bottom" textRotation="0" wrapText="false" indent="0" shrinkToFit="false"/>
    </xf>
    <xf numFmtId="164" fontId="4" fillId="17" borderId="0" applyFont="true" applyBorder="false" applyAlignment="true" applyProtection="false">
      <alignment horizontal="general" vertical="bottom" textRotation="0" wrapText="false" indent="0" shrinkToFit="false"/>
    </xf>
    <xf numFmtId="164" fontId="4" fillId="17" borderId="0" applyFont="true" applyBorder="false" applyAlignment="true" applyProtection="false">
      <alignment horizontal="general" vertical="bottom" textRotation="0" wrapText="false" indent="0" shrinkToFit="false"/>
    </xf>
    <xf numFmtId="164" fontId="4" fillId="17" borderId="0" applyFont="true" applyBorder="false" applyAlignment="true" applyProtection="false">
      <alignment horizontal="general" vertical="bottom" textRotation="0" wrapText="false" indent="0" shrinkToFit="false"/>
    </xf>
    <xf numFmtId="164" fontId="4" fillId="18" borderId="0" applyFont="true" applyBorder="false" applyAlignment="true" applyProtection="false">
      <alignment horizontal="general" vertical="bottom" textRotation="0" wrapText="false" indent="0" shrinkToFit="false"/>
    </xf>
    <xf numFmtId="164" fontId="4" fillId="18" borderId="0" applyFont="true" applyBorder="false" applyAlignment="true" applyProtection="false">
      <alignment horizontal="general" vertical="bottom" textRotation="0" wrapText="false" indent="0" shrinkToFit="false"/>
    </xf>
    <xf numFmtId="164" fontId="4" fillId="18" borderId="0" applyFont="true" applyBorder="false" applyAlignment="true" applyProtection="false">
      <alignment horizontal="general" vertical="bottom" textRotation="0" wrapText="false" indent="0" shrinkToFit="false"/>
    </xf>
    <xf numFmtId="164" fontId="4" fillId="19" borderId="0" applyFont="true" applyBorder="false" applyAlignment="true" applyProtection="false">
      <alignment horizontal="general" vertical="bottom" textRotation="0" wrapText="false" indent="0" shrinkToFit="false"/>
    </xf>
    <xf numFmtId="164" fontId="4" fillId="19" borderId="0" applyFont="true" applyBorder="false" applyAlignment="true" applyProtection="false">
      <alignment horizontal="general" vertical="bottom" textRotation="0" wrapText="false" indent="0" shrinkToFit="false"/>
    </xf>
    <xf numFmtId="164" fontId="4" fillId="19" borderId="0" applyFont="true" applyBorder="false" applyAlignment="true" applyProtection="false">
      <alignment horizontal="general" vertical="bottom" textRotation="0" wrapText="false" indent="0" shrinkToFit="false"/>
    </xf>
    <xf numFmtId="164" fontId="4" fillId="20" borderId="0" applyFont="true" applyBorder="false" applyAlignment="true" applyProtection="false">
      <alignment horizontal="general" vertical="bottom" textRotation="0" wrapText="false" indent="0" shrinkToFit="false"/>
    </xf>
    <xf numFmtId="164" fontId="4" fillId="20" borderId="0" applyFont="true" applyBorder="false" applyAlignment="true" applyProtection="false">
      <alignment horizontal="general" vertical="bottom" textRotation="0" wrapText="false" indent="0" shrinkToFit="false"/>
    </xf>
    <xf numFmtId="164" fontId="4" fillId="21" borderId="0" applyFont="true" applyBorder="false" applyAlignment="true" applyProtection="false">
      <alignment horizontal="general" vertical="bottom" textRotation="0" wrapText="false" indent="0" shrinkToFit="false"/>
    </xf>
    <xf numFmtId="164" fontId="4" fillId="21" borderId="0" applyFont="true" applyBorder="false" applyAlignment="true" applyProtection="false">
      <alignment horizontal="general" vertical="bottom" textRotation="0" wrapText="false" indent="0" shrinkToFit="false"/>
    </xf>
    <xf numFmtId="164" fontId="4" fillId="22" borderId="0" applyFont="true" applyBorder="false" applyAlignment="true" applyProtection="false">
      <alignment horizontal="general" vertical="bottom" textRotation="0" wrapText="false" indent="0" shrinkToFit="false"/>
    </xf>
    <xf numFmtId="164" fontId="4" fillId="22" borderId="0" applyFont="true" applyBorder="false" applyAlignment="true" applyProtection="false">
      <alignment horizontal="general" vertical="bottom" textRotation="0" wrapText="false" indent="0" shrinkToFit="false"/>
    </xf>
    <xf numFmtId="164" fontId="4" fillId="23" borderId="0" applyFont="true" applyBorder="false" applyAlignment="true" applyProtection="false">
      <alignment horizontal="general" vertical="bottom" textRotation="0" wrapText="false" indent="0" shrinkToFit="false"/>
    </xf>
    <xf numFmtId="164" fontId="4" fillId="23" borderId="0" applyFont="true" applyBorder="false" applyAlignment="true" applyProtection="false">
      <alignment horizontal="general" vertical="bottom" textRotation="0" wrapText="false" indent="0" shrinkToFit="false"/>
    </xf>
    <xf numFmtId="164" fontId="4" fillId="24" borderId="0" applyFont="true" applyBorder="false" applyAlignment="true" applyProtection="false">
      <alignment horizontal="general" vertical="bottom" textRotation="0" wrapText="false" indent="0" shrinkToFit="false"/>
    </xf>
    <xf numFmtId="164" fontId="4" fillId="24" borderId="0" applyFont="true" applyBorder="false" applyAlignment="true" applyProtection="false">
      <alignment horizontal="general" vertical="bottom" textRotation="0" wrapText="false" indent="0" shrinkToFit="false"/>
    </xf>
    <xf numFmtId="164" fontId="4" fillId="25" borderId="0" applyFont="true" applyBorder="false" applyAlignment="true" applyProtection="false">
      <alignment horizontal="general" vertical="bottom" textRotation="0" wrapText="false" indent="0" shrinkToFit="false"/>
    </xf>
    <xf numFmtId="164" fontId="4" fillId="25" borderId="0" applyFont="true" applyBorder="false" applyAlignment="true" applyProtection="false">
      <alignment horizontal="general" vertical="bottom" textRotation="0" wrapText="false" indent="0" shrinkToFit="false"/>
    </xf>
    <xf numFmtId="164" fontId="5" fillId="0" borderId="0" applyFont="true" applyBorder="false" applyAlignment="true" applyProtection="false">
      <alignment horizontal="general" vertical="bottom" textRotation="0" wrapText="false" indent="0" shrinkToFit="false"/>
    </xf>
    <xf numFmtId="164" fontId="5" fillId="0" borderId="0" applyFont="true" applyBorder="false" applyAlignment="true" applyProtection="false">
      <alignment horizontal="general" vertical="bottom" textRotation="0" wrapText="false" indent="0" shrinkToFit="false"/>
    </xf>
    <xf numFmtId="164" fontId="6" fillId="26" borderId="1" applyFont="true" applyBorder="true" applyAlignment="true" applyProtection="false">
      <alignment horizontal="general" vertical="bottom" textRotation="0" wrapText="false" indent="0" shrinkToFit="false"/>
    </xf>
    <xf numFmtId="164" fontId="6" fillId="26" borderId="1" applyFont="true" applyBorder="true" applyAlignment="true" applyProtection="false">
      <alignment horizontal="general" vertical="bottom" textRotation="0" wrapText="false" indent="0" shrinkToFit="false"/>
    </xf>
    <xf numFmtId="164" fontId="7" fillId="0" borderId="2" applyFont="true" applyBorder="true" applyAlignment="true" applyProtection="false">
      <alignment horizontal="general" vertical="bottom" textRotation="0" wrapText="false" indent="0" shrinkToFit="false"/>
    </xf>
    <xf numFmtId="164" fontId="7" fillId="0" borderId="2" applyFont="true" applyBorder="true" applyAlignment="true" applyProtection="false">
      <alignment horizontal="general" vertical="bottom" textRotation="0" wrapText="false" indent="0" shrinkToFit="false"/>
    </xf>
    <xf numFmtId="164" fontId="0" fillId="27" borderId="3" applyFont="true" applyBorder="true" applyAlignment="true" applyProtection="false">
      <alignment horizontal="general" vertical="bottom" textRotation="0" wrapText="false" indent="0" shrinkToFit="false"/>
    </xf>
    <xf numFmtId="164" fontId="0" fillId="27" borderId="3" applyFont="true" applyBorder="true" applyAlignment="true" applyProtection="false">
      <alignment horizontal="general" vertical="bottom" textRotation="0" wrapText="false" indent="0" shrinkToFit="false"/>
    </xf>
    <xf numFmtId="164" fontId="0" fillId="27" borderId="3" applyFont="true" applyBorder="true" applyAlignment="true" applyProtection="false">
      <alignment horizontal="general" vertical="bottom" textRotation="0" wrapText="false" indent="0" shrinkToFit="false"/>
    </xf>
    <xf numFmtId="164" fontId="8" fillId="28" borderId="1" applyFont="true" applyBorder="true" applyAlignment="true" applyProtection="false">
      <alignment horizontal="general" vertical="bottom" textRotation="0" wrapText="false" indent="0" shrinkToFit="false"/>
    </xf>
    <xf numFmtId="164" fontId="8" fillId="28" borderId="1" applyFont="true" applyBorder="true" applyAlignment="true" applyProtection="false">
      <alignment horizontal="general" vertical="bottom" textRotation="0" wrapText="false" indent="0" shrinkToFit="false"/>
    </xf>
    <xf numFmtId="164" fontId="9" fillId="0" borderId="0" applyFont="true" applyBorder="false" applyAlignment="true" applyProtection="false">
      <alignment horizontal="general" vertical="bottom" textRotation="0" wrapText="false" indent="0" shrinkToFit="false"/>
    </xf>
    <xf numFmtId="164" fontId="9" fillId="0" borderId="0" applyFont="true" applyBorder="false" applyAlignment="true" applyProtection="false">
      <alignment horizontal="general" vertical="bottom" textRotation="0" wrapText="false" indent="0" shrinkToFit="false"/>
    </xf>
    <xf numFmtId="164" fontId="9" fillId="0" borderId="0" applyFont="true" applyBorder="false" applyAlignment="true" applyProtection="false">
      <alignment horizontal="general" vertical="bottom" textRotation="0" wrapText="false" indent="0" shrinkToFit="false"/>
    </xf>
    <xf numFmtId="164" fontId="9" fillId="0" borderId="0" applyFont="true" applyBorder="false" applyAlignment="true" applyProtection="false">
      <alignment horizontal="general" vertical="bottom" textRotation="0" wrapText="false" indent="0" shrinkToFit="false"/>
    </xf>
    <xf numFmtId="164" fontId="9" fillId="0" borderId="0" applyFont="true" applyBorder="false" applyAlignment="true" applyProtection="false">
      <alignment horizontal="general" vertical="bottom" textRotation="0" wrapText="false" indent="0" shrinkToFit="false"/>
    </xf>
    <xf numFmtId="164" fontId="9" fillId="0" borderId="0" applyFont="true" applyBorder="false" applyAlignment="true" applyProtection="false">
      <alignment horizontal="general" vertical="bottom" textRotation="0" wrapText="false" indent="0" shrinkToFit="false"/>
    </xf>
    <xf numFmtId="164" fontId="9" fillId="0" borderId="0" applyFont="true" applyBorder="false" applyAlignment="true" applyProtection="false">
      <alignment horizontal="general" vertical="bottom" textRotation="0" wrapText="false" indent="0" shrinkToFit="false"/>
    </xf>
    <xf numFmtId="164" fontId="9" fillId="0" borderId="0" applyFont="true" applyBorder="false" applyAlignment="true" applyProtection="false">
      <alignment horizontal="general" vertical="bottom" textRotation="0" wrapText="false" indent="0" shrinkToFit="false"/>
    </xf>
    <xf numFmtId="164" fontId="9" fillId="0" borderId="0" applyFont="true" applyBorder="false" applyAlignment="true" applyProtection="false">
      <alignment horizontal="general" vertical="bottom" textRotation="0" wrapText="false" indent="0" shrinkToFit="false"/>
    </xf>
    <xf numFmtId="164" fontId="9" fillId="0" borderId="0" applyFont="true" applyBorder="false" applyAlignment="true" applyProtection="false">
      <alignment horizontal="general" vertical="bottom" textRotation="0" wrapText="false" indent="0" shrinkToFit="false"/>
    </xf>
    <xf numFmtId="164" fontId="10" fillId="29" borderId="0" applyFont="true" applyBorder="false" applyAlignment="true" applyProtection="false">
      <alignment horizontal="general" vertical="bottom" textRotation="0" wrapText="false" indent="0" shrinkToFit="false"/>
    </xf>
    <xf numFmtId="164" fontId="10" fillId="29" borderId="0" applyFont="true" applyBorder="false" applyAlignment="true" applyProtection="false">
      <alignment horizontal="general" vertical="bottom" textRotation="0" wrapText="false" indent="0" shrinkToFit="false"/>
    </xf>
    <xf numFmtId="164" fontId="11" fillId="0" borderId="0" applyFont="true" applyBorder="false" applyAlignment="true" applyProtection="false">
      <alignment horizontal="general" vertical="bottom" textRotation="0" wrapText="false" indent="0" shrinkToFit="false"/>
    </xf>
    <xf numFmtId="165" fontId="0" fillId="0" borderId="0" applyFont="true" applyBorder="false" applyAlignment="true" applyProtection="false">
      <alignment horizontal="general" vertical="bottom" textRotation="0" wrapText="false" indent="0" shrinkToFit="false"/>
    </xf>
    <xf numFmtId="165" fontId="0" fillId="0" borderId="0" applyFont="true" applyBorder="false" applyAlignment="true" applyProtection="false">
      <alignment horizontal="general" vertical="bottom" textRotation="0" wrapText="false" indent="0" shrinkToFit="false"/>
    </xf>
    <xf numFmtId="165" fontId="0" fillId="0" borderId="0" applyFont="true" applyBorder="false" applyAlignment="true" applyProtection="false">
      <alignment horizontal="general" vertical="bottom" textRotation="0" wrapText="false" indent="0" shrinkToFit="false"/>
    </xf>
    <xf numFmtId="165" fontId="0" fillId="0" borderId="0" applyFont="true" applyBorder="false" applyAlignment="true" applyProtection="false">
      <alignment horizontal="general" vertical="bottom" textRotation="0" wrapText="false" indent="0" shrinkToFit="false"/>
    </xf>
    <xf numFmtId="164" fontId="12" fillId="30" borderId="0" applyFont="true" applyBorder="false" applyAlignment="true" applyProtection="false">
      <alignment horizontal="general" vertical="bottom" textRotation="0" wrapText="false" indent="0" shrinkToFit="false"/>
    </xf>
    <xf numFmtId="164" fontId="12" fillId="30" borderId="0" applyFont="true" applyBorder="false" applyAlignment="true" applyProtection="false">
      <alignment horizontal="general" vertical="bottom" textRotation="0" wrapText="false" indent="0" shrinkToFit="false"/>
    </xf>
    <xf numFmtId="164" fontId="12" fillId="30" borderId="0" applyFont="true" applyBorder="false" applyAlignment="true" applyProtection="false">
      <alignment horizontal="general" vertical="bottom" textRotation="0" wrapText="false" indent="0" shrinkToFit="false"/>
    </xf>
    <xf numFmtId="164" fontId="0"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14" fillId="0" borderId="0" applyFont="true" applyBorder="true" applyAlignment="true" applyProtection="true">
      <alignment horizontal="general" vertical="bottom" textRotation="0" wrapText="false" indent="0" shrinkToFit="false"/>
      <protection locked="true" hidden="false"/>
    </xf>
    <xf numFmtId="164" fontId="14" fillId="0" borderId="0" applyFont="true" applyBorder="true" applyAlignment="true" applyProtection="true">
      <alignment horizontal="general" vertical="bottom" textRotation="0" wrapText="false" indent="0" shrinkToFit="false"/>
      <protection locked="true" hidden="false"/>
    </xf>
    <xf numFmtId="164" fontId="14" fillId="0" borderId="0" applyFont="true" applyBorder="true" applyAlignment="true" applyProtection="true">
      <alignment horizontal="general" vertical="bottom" textRotation="0" wrapText="false" indent="0" shrinkToFit="false"/>
      <protection locked="true" hidden="false"/>
    </xf>
    <xf numFmtId="164" fontId="14" fillId="0" borderId="0" applyFont="true" applyBorder="true" applyAlignment="true" applyProtection="true">
      <alignment horizontal="general" vertical="bottom" textRotation="0" wrapText="false" indent="0" shrinkToFit="false"/>
      <protection locked="true" hidden="false"/>
    </xf>
    <xf numFmtId="164" fontId="14" fillId="0" borderId="0" applyFont="true" applyBorder="true" applyAlignment="true" applyProtection="true">
      <alignment horizontal="general" vertical="bottom" textRotation="0" wrapText="false" indent="0" shrinkToFit="false"/>
      <protection locked="true" hidden="false"/>
    </xf>
    <xf numFmtId="164" fontId="14" fillId="0" borderId="0" applyFont="true" applyBorder="true" applyAlignment="true" applyProtection="true">
      <alignment horizontal="general" vertical="bottom" textRotation="0" wrapText="false" indent="0" shrinkToFit="false"/>
      <protection locked="true" hidden="false"/>
    </xf>
    <xf numFmtId="164" fontId="14" fillId="0" borderId="0" applyFont="true" applyBorder="true" applyAlignment="true" applyProtection="true">
      <alignment horizontal="general" vertical="bottom" textRotation="0" wrapText="false" indent="0" shrinkToFit="false"/>
      <protection locked="true" hidden="false"/>
    </xf>
    <xf numFmtId="164" fontId="14"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14" fillId="0" borderId="0" applyFont="true" applyBorder="true" applyAlignment="true" applyProtection="true">
      <alignment horizontal="general" vertical="bottom" textRotation="0" wrapText="false" indent="0" shrinkToFit="false"/>
      <protection locked="true" hidden="false"/>
    </xf>
    <xf numFmtId="164" fontId="14"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15"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14" fillId="0" borderId="0" applyFont="true" applyBorder="true" applyAlignment="true" applyProtection="true">
      <alignment horizontal="general" vertical="bottom" textRotation="0" wrapText="false" indent="0" shrinkToFit="false"/>
      <protection locked="true" hidden="false"/>
    </xf>
    <xf numFmtId="164" fontId="14" fillId="0" borderId="0" applyFont="true" applyBorder="true" applyAlignment="true" applyProtection="true">
      <alignment horizontal="general" vertical="bottom" textRotation="0" wrapText="false" indent="0" shrinkToFit="false"/>
      <protection locked="true" hidden="false"/>
    </xf>
    <xf numFmtId="164" fontId="14" fillId="0" borderId="0" applyFont="true" applyBorder="true" applyAlignment="true" applyProtection="true">
      <alignment horizontal="general" vertical="bottom" textRotation="0" wrapText="false" indent="0" shrinkToFit="false"/>
      <protection locked="true" hidden="false"/>
    </xf>
    <xf numFmtId="164" fontId="14" fillId="0" borderId="0" applyFont="true" applyBorder="true" applyAlignment="true" applyProtection="true">
      <alignment horizontal="general" vertical="bottom" textRotation="0" wrapText="false" indent="0" shrinkToFit="false"/>
      <protection locked="true" hidden="false"/>
    </xf>
    <xf numFmtId="164" fontId="15"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15"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15" fillId="0" borderId="0" applyFont="true" applyBorder="true" applyAlignment="true" applyProtection="true">
      <alignment horizontal="general" vertical="bottom" textRotation="0" wrapText="false" indent="0" shrinkToFit="false"/>
      <protection locked="true" hidden="false"/>
    </xf>
    <xf numFmtId="164" fontId="15"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14" fillId="0" borderId="0" applyFont="true" applyBorder="true" applyAlignment="true" applyProtection="true">
      <alignment horizontal="general" vertical="bottom" textRotation="0" wrapText="false" indent="0" shrinkToFit="false"/>
      <protection locked="true" hidden="false"/>
    </xf>
    <xf numFmtId="164" fontId="15" fillId="0" borderId="0" applyFont="true" applyBorder="true" applyAlignment="true" applyProtection="true">
      <alignment horizontal="general" vertical="bottom" textRotation="0" wrapText="false" indent="0" shrinkToFit="false"/>
      <protection locked="true" hidden="false"/>
    </xf>
    <xf numFmtId="164" fontId="14" fillId="0" borderId="0" applyFont="true" applyBorder="true" applyAlignment="true" applyProtection="true">
      <alignment horizontal="general" vertical="bottom" textRotation="0" wrapText="false" indent="0" shrinkToFit="false"/>
      <protection locked="true" hidden="false"/>
    </xf>
    <xf numFmtId="164" fontId="1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15"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15"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15" fillId="0" borderId="0" applyFont="true" applyBorder="true" applyAlignment="true" applyProtection="true">
      <alignment horizontal="general" vertical="bottom" textRotation="0" wrapText="false" indent="0" shrinkToFit="false"/>
      <protection locked="true" hidden="false"/>
    </xf>
    <xf numFmtId="164" fontId="15" fillId="0" borderId="0" applyFont="true" applyBorder="true" applyAlignment="true" applyProtection="true">
      <alignment horizontal="general" vertical="bottom" textRotation="0" wrapText="false" indent="0" shrinkToFit="false"/>
      <protection locked="true" hidden="false"/>
    </xf>
    <xf numFmtId="164" fontId="14" fillId="0" borderId="0" applyFont="true" applyBorder="true" applyAlignment="true" applyProtection="true">
      <alignment horizontal="general" vertical="bottom" textRotation="0" wrapText="false" indent="0" shrinkToFit="false"/>
      <protection locked="true" hidden="false"/>
    </xf>
    <xf numFmtId="164" fontId="1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15"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15" fillId="0" borderId="0" applyFont="true" applyBorder="true" applyAlignment="true" applyProtection="true">
      <alignment horizontal="general" vertical="bottom" textRotation="0" wrapText="false" indent="0" shrinkToFit="false"/>
      <protection locked="true" hidden="false"/>
    </xf>
    <xf numFmtId="164" fontId="15" fillId="0" borderId="0" applyFont="true" applyBorder="true" applyAlignment="true" applyProtection="true">
      <alignment horizontal="general" vertical="bottom" textRotation="0" wrapText="false" indent="0" shrinkToFit="false"/>
      <protection locked="true" hidden="false"/>
    </xf>
    <xf numFmtId="164" fontId="16" fillId="0" borderId="0" applyFont="true" applyBorder="true" applyAlignment="true" applyProtection="true">
      <alignment horizontal="general" vertical="bottom" textRotation="0" wrapText="false" indent="0" shrinkToFit="false"/>
      <protection locked="true" hidden="false"/>
    </xf>
    <xf numFmtId="164" fontId="14" fillId="0" borderId="0" applyFont="true" applyBorder="true" applyAlignment="true" applyProtection="true">
      <alignment horizontal="general" vertical="bottom" textRotation="0" wrapText="false" indent="0" shrinkToFit="false"/>
      <protection locked="true" hidden="false"/>
    </xf>
    <xf numFmtId="164" fontId="14"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14" fillId="0" borderId="0" applyFont="true" applyBorder="true" applyAlignment="true" applyProtection="true">
      <alignment horizontal="general" vertical="bottom" textRotation="0" wrapText="false" indent="0" shrinkToFit="false"/>
      <protection locked="true" hidden="false"/>
    </xf>
    <xf numFmtId="164" fontId="14"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14" fillId="0" borderId="0" applyFont="true" applyBorder="true" applyAlignment="true" applyProtection="true">
      <alignment horizontal="general" vertical="bottom" textRotation="0" wrapText="false" indent="0" shrinkToFit="false"/>
      <protection locked="true" hidden="false"/>
    </xf>
    <xf numFmtId="164" fontId="14"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14" fillId="0" borderId="0" applyFont="true" applyBorder="true" applyAlignment="true" applyProtection="true">
      <alignment horizontal="general" vertical="bottom" textRotation="0" wrapText="false" indent="0" shrinkToFit="false"/>
      <protection locked="true" hidden="false"/>
    </xf>
    <xf numFmtId="164" fontId="14"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false" applyAlignment="true" applyProtection="false">
      <alignment horizontal="general" vertical="bottom" textRotation="0" wrapText="false" indent="0" shrinkToFit="false"/>
    </xf>
    <xf numFmtId="166" fontId="0" fillId="0" borderId="0" applyFont="true" applyBorder="false" applyAlignment="true" applyProtection="false">
      <alignment horizontal="general" vertical="bottom" textRotation="0" wrapText="false" indent="0" shrinkToFit="false"/>
    </xf>
    <xf numFmtId="166" fontId="0" fillId="0" borderId="0" applyFont="true" applyBorder="false" applyAlignment="true" applyProtection="false">
      <alignment horizontal="general" vertical="bottom" textRotation="0" wrapText="false" indent="0" shrinkToFit="false"/>
    </xf>
    <xf numFmtId="166" fontId="0" fillId="0" borderId="0" applyFont="true" applyBorder="false" applyAlignment="true" applyProtection="false">
      <alignment horizontal="general" vertical="bottom" textRotation="0" wrapText="false" indent="0" shrinkToFit="false"/>
    </xf>
    <xf numFmtId="166" fontId="0" fillId="0" borderId="0" applyFont="true" applyBorder="false" applyAlignment="true" applyProtection="false">
      <alignment horizontal="general" vertical="bottom" textRotation="0" wrapText="false" indent="0" shrinkToFit="false"/>
    </xf>
    <xf numFmtId="166" fontId="0" fillId="0" borderId="0" applyFont="true" applyBorder="false" applyAlignment="true" applyProtection="false">
      <alignment horizontal="general" vertical="bottom" textRotation="0" wrapText="false" indent="0" shrinkToFit="false"/>
    </xf>
    <xf numFmtId="166" fontId="0" fillId="0" borderId="0" applyFont="true" applyBorder="false" applyAlignment="true" applyProtection="false">
      <alignment horizontal="general" vertical="bottom" textRotation="0" wrapText="false" indent="0" shrinkToFit="false"/>
    </xf>
    <xf numFmtId="166" fontId="0" fillId="0" borderId="0" applyFont="true" applyBorder="false" applyAlignment="true" applyProtection="false">
      <alignment horizontal="general" vertical="bottom" textRotation="0" wrapText="false" indent="0" shrinkToFit="false"/>
    </xf>
    <xf numFmtId="166" fontId="0" fillId="0" borderId="0" applyFont="true" applyBorder="false" applyAlignment="true" applyProtection="false">
      <alignment horizontal="general" vertical="bottom" textRotation="0" wrapText="false" indent="0" shrinkToFit="false"/>
    </xf>
    <xf numFmtId="166" fontId="0" fillId="0" borderId="0" applyFont="true" applyBorder="false" applyAlignment="true" applyProtection="false">
      <alignment horizontal="general" vertical="bottom" textRotation="0" wrapText="false" indent="0" shrinkToFit="false"/>
    </xf>
    <xf numFmtId="166" fontId="0" fillId="0" borderId="0" applyFont="true" applyBorder="false" applyAlignment="true" applyProtection="false">
      <alignment horizontal="general" vertical="bottom" textRotation="0" wrapText="false" indent="0" shrinkToFit="false"/>
    </xf>
    <xf numFmtId="166" fontId="0" fillId="0" borderId="0" applyFont="true" applyBorder="false" applyAlignment="true" applyProtection="false">
      <alignment horizontal="general" vertical="bottom" textRotation="0" wrapText="false" indent="0" shrinkToFit="false"/>
    </xf>
    <xf numFmtId="166" fontId="0" fillId="0" borderId="0" applyFont="true" applyBorder="false" applyAlignment="true" applyProtection="false">
      <alignment horizontal="general" vertical="bottom" textRotation="0" wrapText="false" indent="0" shrinkToFit="false"/>
    </xf>
    <xf numFmtId="166" fontId="0" fillId="0" borderId="0" applyFont="true" applyBorder="false" applyAlignment="true" applyProtection="false">
      <alignment horizontal="general" vertical="bottom" textRotation="0" wrapText="false" indent="0" shrinkToFit="false"/>
    </xf>
    <xf numFmtId="164" fontId="17" fillId="31" borderId="0" applyFont="true" applyBorder="false" applyAlignment="true" applyProtection="false">
      <alignment horizontal="general" vertical="bottom" textRotation="0" wrapText="false" indent="0" shrinkToFit="false"/>
    </xf>
    <xf numFmtId="164" fontId="17" fillId="31" borderId="0" applyFont="true" applyBorder="false" applyAlignment="true" applyProtection="false">
      <alignment horizontal="general" vertical="bottom" textRotation="0" wrapText="false" indent="0" shrinkToFit="false"/>
    </xf>
    <xf numFmtId="164" fontId="18" fillId="26" borderId="4" applyFont="true" applyBorder="true" applyAlignment="true" applyProtection="false">
      <alignment horizontal="general" vertical="bottom" textRotation="0" wrapText="false" indent="0" shrinkToFit="false"/>
    </xf>
    <xf numFmtId="164" fontId="18" fillId="26" borderId="4" applyFont="true" applyBorder="true" applyAlignment="true" applyProtection="false">
      <alignment horizontal="general" vertical="bottom" textRotation="0" wrapText="false" indent="0" shrinkToFit="false"/>
    </xf>
    <xf numFmtId="164" fontId="19" fillId="0" borderId="0" applyFont="true" applyBorder="false" applyAlignment="true" applyProtection="false">
      <alignment horizontal="general" vertical="bottom" textRotation="0" wrapText="false" indent="0" shrinkToFit="false"/>
    </xf>
    <xf numFmtId="164" fontId="19" fillId="0" borderId="0" applyFont="true" applyBorder="false" applyAlignment="true" applyProtection="false">
      <alignment horizontal="general" vertical="bottom" textRotation="0" wrapText="false" indent="0" shrinkToFit="false"/>
    </xf>
    <xf numFmtId="164" fontId="20" fillId="0" borderId="0" applyFont="true" applyBorder="false" applyAlignment="true" applyProtection="false">
      <alignment horizontal="general" vertical="bottom" textRotation="0" wrapText="false" indent="0" shrinkToFit="false"/>
    </xf>
    <xf numFmtId="164" fontId="21" fillId="0" borderId="5" applyFont="true" applyBorder="true" applyAlignment="true" applyProtection="false">
      <alignment horizontal="general" vertical="bottom" textRotation="0" wrapText="false" indent="0" shrinkToFit="false"/>
    </xf>
    <xf numFmtId="164" fontId="21" fillId="0" borderId="5" applyFont="true" applyBorder="true" applyAlignment="true" applyProtection="false">
      <alignment horizontal="general" vertical="bottom" textRotation="0" wrapText="false" indent="0" shrinkToFit="false"/>
    </xf>
    <xf numFmtId="164" fontId="22" fillId="0" borderId="6" applyFont="true" applyBorder="true" applyAlignment="true" applyProtection="false">
      <alignment horizontal="general" vertical="bottom" textRotation="0" wrapText="false" indent="0" shrinkToFit="false"/>
    </xf>
    <xf numFmtId="164" fontId="22" fillId="0" borderId="6" applyFont="true" applyBorder="true" applyAlignment="true" applyProtection="false">
      <alignment horizontal="general" vertical="bottom" textRotation="0" wrapText="false" indent="0" shrinkToFit="false"/>
    </xf>
    <xf numFmtId="164" fontId="23" fillId="0" borderId="7" applyFont="true" applyBorder="true" applyAlignment="true" applyProtection="false">
      <alignment horizontal="general" vertical="bottom" textRotation="0" wrapText="false" indent="0" shrinkToFit="false"/>
    </xf>
    <xf numFmtId="164" fontId="23" fillId="0" borderId="7" applyFont="true" applyBorder="true" applyAlignment="true" applyProtection="false">
      <alignment horizontal="general" vertical="bottom" textRotation="0" wrapText="false" indent="0" shrinkToFit="false"/>
    </xf>
    <xf numFmtId="164" fontId="23" fillId="0" borderId="0" applyFont="true" applyBorder="false" applyAlignment="true" applyProtection="false">
      <alignment horizontal="general" vertical="bottom" textRotation="0" wrapText="false" indent="0" shrinkToFit="false"/>
    </xf>
    <xf numFmtId="164" fontId="23" fillId="0" borderId="0" applyFont="true" applyBorder="false" applyAlignment="true" applyProtection="false">
      <alignment horizontal="general" vertical="bottom" textRotation="0" wrapText="false" indent="0" shrinkToFit="false"/>
    </xf>
    <xf numFmtId="164" fontId="24" fillId="0" borderId="8" applyFont="true" applyBorder="true" applyAlignment="true" applyProtection="false">
      <alignment horizontal="general" vertical="bottom" textRotation="0" wrapText="false" indent="0" shrinkToFit="false"/>
    </xf>
    <xf numFmtId="164" fontId="24" fillId="0" borderId="8" applyFont="true" applyBorder="true" applyAlignment="true" applyProtection="false">
      <alignment horizontal="general" vertical="bottom" textRotation="0" wrapText="false" indent="0" shrinkToFit="false"/>
    </xf>
    <xf numFmtId="164" fontId="25" fillId="22" borderId="9" applyFont="true" applyBorder="true" applyAlignment="true" applyProtection="false">
      <alignment horizontal="general" vertical="bottom" textRotation="0" wrapText="false" indent="0" shrinkToFit="false"/>
    </xf>
    <xf numFmtId="164" fontId="25" fillId="22" borderId="9" applyFont="true" applyBorder="true" applyAlignment="true" applyProtection="false">
      <alignment horizontal="general" vertical="bottom" textRotation="0" wrapText="false" indent="0" shrinkToFit="false"/>
    </xf>
  </cellStyleXfs>
  <cellXfs count="11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true">
      <alignment horizontal="center" vertical="center" textRotation="0" wrapText="false" indent="0" shrinkToFit="false"/>
      <protection locked="true" hidden="false"/>
    </xf>
    <xf numFmtId="164" fontId="26" fillId="32" borderId="10" xfId="0" applyFont="true" applyBorder="true" applyAlignment="true" applyProtection="true">
      <alignment horizontal="center" vertical="center" textRotation="0" wrapText="false" indent="0" shrinkToFit="false"/>
      <protection locked="true" hidden="false"/>
    </xf>
    <xf numFmtId="164" fontId="0" fillId="0" borderId="0" xfId="0" applyFont="true" applyBorder="false" applyAlignment="true" applyProtection="true">
      <alignment horizontal="center" vertical="center" textRotation="0" wrapText="false" indent="0" shrinkToFit="false"/>
      <protection locked="true" hidden="false"/>
    </xf>
    <xf numFmtId="164" fontId="27" fillId="33" borderId="11" xfId="0" applyFont="true" applyBorder="true" applyAlignment="true" applyProtection="true">
      <alignment horizontal="center" vertical="center" textRotation="0" wrapText="true" indent="0" shrinkToFit="false"/>
      <protection locked="true" hidden="false"/>
    </xf>
    <xf numFmtId="164" fontId="0" fillId="33" borderId="0" xfId="0" applyFont="true" applyBorder="true" applyAlignment="true" applyProtection="true">
      <alignment horizontal="center" vertical="center" textRotation="0" wrapText="false" indent="0" shrinkToFit="false"/>
      <protection locked="true" hidden="false"/>
    </xf>
    <xf numFmtId="164" fontId="0" fillId="33" borderId="12" xfId="0" applyFont="true" applyBorder="true" applyAlignment="true" applyProtection="true">
      <alignment horizontal="center" vertical="center" textRotation="0" wrapText="false" indent="0" shrinkToFit="false"/>
      <protection locked="true" hidden="false"/>
    </xf>
    <xf numFmtId="167" fontId="0" fillId="34" borderId="13" xfId="0" applyFont="true" applyBorder="true" applyAlignment="true" applyProtection="true">
      <alignment horizontal="center" vertical="center" textRotation="0" wrapText="false" indent="0" shrinkToFit="false"/>
      <protection locked="false" hidden="false"/>
    </xf>
    <xf numFmtId="164" fontId="28" fillId="33" borderId="12" xfId="0" applyFont="true" applyBorder="true" applyAlignment="true" applyProtection="true">
      <alignment horizontal="center" vertical="center" textRotation="0" wrapText="true" indent="0" shrinkToFit="false"/>
      <protection locked="true" hidden="false"/>
    </xf>
    <xf numFmtId="164" fontId="29" fillId="33" borderId="11" xfId="20" applyFont="true" applyBorder="true" applyAlignment="true" applyProtection="true">
      <alignment horizontal="center" vertical="center" textRotation="0" wrapText="true" indent="0" shrinkToFit="false"/>
      <protection locked="true" hidden="false"/>
    </xf>
    <xf numFmtId="167" fontId="0" fillId="34" borderId="14" xfId="0" applyFont="true" applyBorder="true" applyAlignment="true" applyProtection="true">
      <alignment horizontal="center" vertical="center" textRotation="0" wrapText="false" indent="0" shrinkToFit="false"/>
      <protection locked="false" hidden="false"/>
    </xf>
    <xf numFmtId="164" fontId="11" fillId="33" borderId="0" xfId="20" applyFont="true" applyBorder="true" applyAlignment="true" applyProtection="true">
      <alignment horizontal="center" vertical="center" textRotation="0" wrapText="true" indent="0" shrinkToFit="false"/>
      <protection locked="false" hidden="false"/>
    </xf>
    <xf numFmtId="164" fontId="30" fillId="33" borderId="12" xfId="0" applyFont="true" applyBorder="true" applyAlignment="true" applyProtection="true">
      <alignment horizontal="center" vertical="center" textRotation="0" wrapText="true" indent="0" shrinkToFit="false"/>
      <protection locked="true" hidden="false"/>
    </xf>
    <xf numFmtId="164" fontId="24" fillId="33" borderId="14" xfId="0" applyFont="true" applyBorder="true" applyAlignment="true" applyProtection="true">
      <alignment horizontal="center" vertical="center" textRotation="0" wrapText="false" indent="0" shrinkToFit="false"/>
      <protection locked="true" hidden="false"/>
    </xf>
    <xf numFmtId="164" fontId="0" fillId="33" borderId="15" xfId="0" applyFont="true" applyBorder="true" applyAlignment="true" applyProtection="true">
      <alignment horizontal="center" vertical="center" textRotation="0" wrapText="false" indent="0" shrinkToFit="false"/>
      <protection locked="true" hidden="false"/>
    </xf>
    <xf numFmtId="164" fontId="0" fillId="33" borderId="10" xfId="0" applyFont="true" applyBorder="true" applyAlignment="true" applyProtection="true">
      <alignment horizontal="center" vertical="center" textRotation="0" wrapText="false" indent="0" shrinkToFit="false"/>
      <protection locked="true" hidden="false"/>
    </xf>
    <xf numFmtId="164" fontId="11" fillId="33" borderId="16" xfId="20" applyFont="true" applyBorder="true" applyAlignment="true" applyProtection="true">
      <alignment horizontal="center" vertical="center" textRotation="0" wrapText="false" indent="0" shrinkToFit="false"/>
      <protection locked="false" hidden="false"/>
    </xf>
    <xf numFmtId="164" fontId="28" fillId="33" borderId="17" xfId="0" applyFont="true" applyBorder="true" applyAlignment="true" applyProtection="true">
      <alignment horizontal="center" vertical="center" textRotation="0" wrapText="true" indent="0" shrinkToFit="false"/>
      <protection locked="true" hidden="false"/>
    </xf>
    <xf numFmtId="164" fontId="11" fillId="33" borderId="14" xfId="20" applyFont="true" applyBorder="true" applyAlignment="true" applyProtection="true">
      <alignment horizontal="center" vertical="center" textRotation="0" wrapText="false" indent="0" shrinkToFit="false"/>
      <protection locked="false" hidden="false"/>
    </xf>
    <xf numFmtId="164" fontId="28" fillId="33" borderId="14" xfId="0" applyFont="true" applyBorder="true" applyAlignment="true" applyProtection="true">
      <alignment horizontal="center" vertical="center" textRotation="0" wrapText="true" indent="0" shrinkToFit="false"/>
      <protection locked="true" hidden="false"/>
    </xf>
    <xf numFmtId="164" fontId="11" fillId="33" borderId="18" xfId="20" applyFont="true" applyBorder="true" applyAlignment="true" applyProtection="true">
      <alignment horizontal="center" vertical="center" textRotation="0" wrapText="false" indent="0" shrinkToFit="false"/>
      <protection locked="false" hidden="false"/>
    </xf>
    <xf numFmtId="164" fontId="28" fillId="0" borderId="14" xfId="0" applyFont="true" applyBorder="true" applyAlignment="true" applyProtection="true">
      <alignment horizontal="center" vertical="center" textRotation="0" wrapText="true" indent="0" shrinkToFit="false"/>
      <protection locked="true" hidden="false"/>
    </xf>
    <xf numFmtId="164" fontId="11" fillId="0" borderId="17" xfId="20" applyFont="true" applyBorder="true" applyAlignment="true" applyProtection="true">
      <alignment horizontal="center" vertical="center" textRotation="0" wrapText="false" indent="0" shrinkToFit="false"/>
      <protection locked="false" hidden="false"/>
    </xf>
    <xf numFmtId="164" fontId="0" fillId="26" borderId="19" xfId="0" applyFont="false" applyBorder="true" applyAlignment="true" applyProtection="true">
      <alignment horizontal="center" vertical="center" textRotation="0" wrapText="true" indent="0" shrinkToFit="false"/>
      <protection locked="true" hidden="false"/>
    </xf>
    <xf numFmtId="164" fontId="28" fillId="33" borderId="13" xfId="0" applyFont="true" applyBorder="true" applyAlignment="true" applyProtection="true">
      <alignment horizontal="left" vertical="center" textRotation="0" wrapText="true" indent="0" shrinkToFit="false"/>
      <protection locked="true" hidden="false"/>
    </xf>
    <xf numFmtId="168" fontId="0" fillId="35" borderId="20" xfId="19" applyFont="true" applyBorder="true" applyAlignment="true" applyProtection="true">
      <alignment horizontal="center" vertical="center" textRotation="0" wrapText="true" indent="0" shrinkToFit="false"/>
      <protection locked="true" hidden="false"/>
    </xf>
    <xf numFmtId="164" fontId="28" fillId="33" borderId="21" xfId="0" applyFont="true" applyBorder="true" applyAlignment="true" applyProtection="true">
      <alignment horizontal="left" vertical="center" textRotation="0" wrapText="true" indent="0" shrinkToFit="false"/>
      <protection locked="true" hidden="false"/>
    </xf>
    <xf numFmtId="164" fontId="0" fillId="36" borderId="20" xfId="0" applyFont="false" applyBorder="true" applyAlignment="true" applyProtection="true">
      <alignment horizontal="center" vertical="center" textRotation="0" wrapText="true" indent="0" shrinkToFit="false"/>
      <protection locked="true" hidden="false"/>
    </xf>
    <xf numFmtId="164" fontId="0" fillId="34" borderId="21" xfId="0" applyFont="false" applyBorder="true" applyAlignment="true" applyProtection="true">
      <alignment horizontal="general" vertical="center" textRotation="0" wrapText="false" indent="0" shrinkToFit="false"/>
      <protection locked="true" hidden="false"/>
    </xf>
    <xf numFmtId="164" fontId="0" fillId="37" borderId="22" xfId="0" applyFont="false" applyBorder="true" applyAlignment="true" applyProtection="true">
      <alignment horizontal="center" vertical="center" textRotation="0" wrapText="true" indent="0" shrinkToFit="false"/>
      <protection locked="true" hidden="false"/>
    </xf>
    <xf numFmtId="164" fontId="28" fillId="33" borderId="23" xfId="0" applyFont="true" applyBorder="true" applyAlignment="true" applyProtection="true">
      <alignment horizontal="left" vertical="center" textRotation="0" wrapText="true" indent="0" shrinkToFit="false"/>
      <protection locked="true" hidden="false"/>
    </xf>
    <xf numFmtId="164" fontId="31" fillId="0" borderId="0" xfId="0" applyFont="true" applyBorder="true" applyAlignment="true" applyProtection="true">
      <alignment horizontal="center" vertical="center" textRotation="0" wrapText="false" indent="0" shrinkToFit="false"/>
      <protection locked="true" hidden="false"/>
    </xf>
    <xf numFmtId="164" fontId="0" fillId="0" borderId="0" xfId="0" applyFont="false" applyBorder="false" applyAlignment="true" applyProtection="true">
      <alignment horizontal="center" vertical="center" textRotation="0" wrapText="false" indent="0" shrinkToFit="false"/>
      <protection locked="tru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7" fontId="0" fillId="33" borderId="0" xfId="0" applyFont="false" applyBorder="false" applyAlignment="true" applyProtection="true">
      <alignment horizontal="center" vertical="center" textRotation="0" wrapText="false" indent="0" shrinkToFit="false"/>
      <protection locked="true" hidden="false"/>
    </xf>
    <xf numFmtId="167" fontId="24" fillId="38" borderId="10" xfId="0" applyFont="true" applyBorder="true" applyAlignment="true" applyProtection="true">
      <alignment horizontal="center" vertical="center" textRotation="0" wrapText="false" indent="0" shrinkToFit="false"/>
      <protection locked="true" hidden="false"/>
    </xf>
    <xf numFmtId="167" fontId="24" fillId="3" borderId="14" xfId="0" applyFont="true" applyBorder="true" applyAlignment="true" applyProtection="true">
      <alignment horizontal="center" vertical="center" textRotation="0" wrapText="false" indent="0" shrinkToFit="false"/>
      <protection locked="true" hidden="false"/>
    </xf>
    <xf numFmtId="167" fontId="24" fillId="36" borderId="10" xfId="0" applyFont="true" applyBorder="true" applyAlignment="true" applyProtection="true">
      <alignment horizontal="center" vertical="center" textRotation="0" wrapText="false" indent="0" shrinkToFit="false"/>
      <protection locked="true" hidden="false"/>
    </xf>
    <xf numFmtId="167" fontId="24" fillId="0" borderId="14" xfId="0" applyFont="true" applyBorder="true" applyAlignment="true" applyProtection="true">
      <alignment horizontal="center" vertical="center" textRotation="0" wrapText="false" indent="0" shrinkToFit="false"/>
      <protection locked="true" hidden="false"/>
    </xf>
    <xf numFmtId="167" fontId="24" fillId="0" borderId="14" xfId="0" applyFont="true" applyBorder="true" applyAlignment="true" applyProtection="true">
      <alignment horizontal="center" vertical="center" textRotation="0" wrapText="true" indent="0" shrinkToFit="false"/>
      <protection locked="true" hidden="false"/>
    </xf>
    <xf numFmtId="167" fontId="0" fillId="34" borderId="13" xfId="0" applyFont="true" applyBorder="true" applyAlignment="true" applyProtection="true">
      <alignment horizontal="general" vertical="center" textRotation="0" wrapText="false" indent="0" shrinkToFit="false"/>
      <protection locked="false" hidden="false"/>
    </xf>
    <xf numFmtId="167" fontId="0" fillId="34" borderId="23" xfId="0" applyFont="true" applyBorder="true" applyAlignment="true" applyProtection="true">
      <alignment horizontal="general" vertical="center" textRotation="0" wrapText="false" indent="0" shrinkToFit="false"/>
      <protection locked="false" hidden="false"/>
    </xf>
    <xf numFmtId="167" fontId="0" fillId="34" borderId="23" xfId="0" applyFont="true" applyBorder="true" applyAlignment="true" applyProtection="true">
      <alignment horizontal="general" vertical="center" textRotation="0" wrapText="true" indent="0" shrinkToFit="false"/>
      <protection locked="false" hidden="false"/>
    </xf>
    <xf numFmtId="167" fontId="0" fillId="34" borderId="14" xfId="0" applyFont="true" applyBorder="true" applyAlignment="true" applyProtection="true">
      <alignment horizontal="general" vertical="center" textRotation="0" wrapText="false" indent="0" shrinkToFit="false"/>
      <protection locked="false" hidden="false"/>
    </xf>
    <xf numFmtId="167" fontId="24" fillId="36" borderId="14" xfId="0" applyFont="true" applyBorder="true" applyAlignment="true" applyProtection="true">
      <alignment horizontal="center" vertical="center" textRotation="0" wrapText="false" indent="0" shrinkToFit="false"/>
      <protection locked="true" hidden="false"/>
    </xf>
    <xf numFmtId="167" fontId="32" fillId="0" borderId="24" xfId="0" applyFont="true" applyBorder="true" applyAlignment="true" applyProtection="true">
      <alignment horizontal="right" vertical="center" textRotation="0" wrapText="true" indent="0" shrinkToFit="false"/>
      <protection locked="true" hidden="false"/>
    </xf>
    <xf numFmtId="167" fontId="33" fillId="34" borderId="23" xfId="0" applyFont="true" applyBorder="true" applyAlignment="true" applyProtection="true">
      <alignment horizontal="general" vertical="center" textRotation="0" wrapText="false" indent="0" shrinkToFit="false"/>
      <protection locked="false" hidden="false"/>
    </xf>
    <xf numFmtId="167" fontId="32" fillId="0" borderId="15" xfId="0" applyFont="true" applyBorder="true" applyAlignment="true" applyProtection="true">
      <alignment horizontal="right" vertical="center" textRotation="0" wrapText="true" indent="0" shrinkToFit="false"/>
      <protection locked="true" hidden="false"/>
    </xf>
    <xf numFmtId="167" fontId="0" fillId="34" borderId="0" xfId="0" applyFont="false" applyBorder="false" applyAlignment="true" applyProtection="true">
      <alignment horizontal="general" vertical="bottom" textRotation="0" wrapText="false" indent="0" shrinkToFit="false"/>
      <protection locked="false" hidden="false"/>
    </xf>
    <xf numFmtId="167" fontId="0" fillId="0" borderId="0" xfId="0" applyFont="false" applyBorder="false" applyAlignment="true" applyProtection="true">
      <alignment horizontal="general" vertical="bottom" textRotation="0" wrapText="false" indent="0" shrinkToFit="false"/>
      <protection locked="true" hidden="false"/>
    </xf>
    <xf numFmtId="167" fontId="24" fillId="26" borderId="14" xfId="0" applyFont="true" applyBorder="true" applyAlignment="true" applyProtection="true">
      <alignment horizontal="center" vertical="center" textRotation="0" wrapText="true" indent="0" shrinkToFit="false"/>
      <protection locked="true" hidden="false"/>
    </xf>
    <xf numFmtId="167" fontId="0" fillId="0" borderId="0" xfId="0" applyFont="false" applyBorder="false" applyAlignment="true" applyProtection="true">
      <alignment horizontal="center" vertical="center" textRotation="0" wrapText="false" indent="0" shrinkToFit="false"/>
      <protection locked="true" hidden="false"/>
    </xf>
    <xf numFmtId="167" fontId="24" fillId="5" borderId="25" xfId="0" applyFont="true" applyBorder="true" applyAlignment="true" applyProtection="true">
      <alignment horizontal="center" vertical="center" textRotation="0" wrapText="false" indent="0" shrinkToFit="false"/>
      <protection locked="true" hidden="false"/>
    </xf>
    <xf numFmtId="167" fontId="24" fillId="6" borderId="26" xfId="0" applyFont="true" applyBorder="true" applyAlignment="true" applyProtection="true">
      <alignment horizontal="center" vertical="center" textRotation="0" wrapText="false" indent="0" shrinkToFit="false"/>
      <protection locked="true" hidden="false"/>
    </xf>
    <xf numFmtId="167" fontId="0" fillId="34" borderId="17" xfId="0" applyFont="false" applyBorder="true" applyAlignment="true" applyProtection="true">
      <alignment horizontal="center" vertical="center" textRotation="0" wrapText="false" indent="0" shrinkToFit="false"/>
      <protection locked="false" hidden="false"/>
    </xf>
    <xf numFmtId="164" fontId="0" fillId="0" borderId="0" xfId="0" applyFont="false" applyBorder="false" applyAlignment="true" applyProtection="true">
      <alignment horizontal="center" vertical="center" textRotation="0" wrapText="true" indent="0" shrinkToFit="false"/>
      <protection locked="true" hidden="false"/>
    </xf>
    <xf numFmtId="164" fontId="35" fillId="0" borderId="0" xfId="0" applyFont="true" applyBorder="false" applyAlignment="true" applyProtection="true">
      <alignment horizontal="center" vertical="center" textRotation="0" wrapText="true" indent="0" shrinkToFit="false"/>
      <protection locked="true" hidden="false"/>
    </xf>
    <xf numFmtId="164" fontId="0" fillId="33" borderId="0" xfId="0" applyFont="false" applyBorder="false" applyAlignment="true" applyProtection="true">
      <alignment horizontal="center" vertical="center" textRotation="0" wrapText="true" indent="0" shrinkToFit="false"/>
      <protection locked="true" hidden="false"/>
    </xf>
    <xf numFmtId="164" fontId="27" fillId="5" borderId="14" xfId="0" applyFont="true" applyBorder="true" applyAlignment="true" applyProtection="true">
      <alignment horizontal="center" vertical="center" textRotation="0" wrapText="true" indent="0" shrinkToFit="false"/>
      <protection locked="true" hidden="false"/>
    </xf>
    <xf numFmtId="164" fontId="36" fillId="0" borderId="10" xfId="0" applyFont="true" applyBorder="true" applyAlignment="true" applyProtection="true">
      <alignment horizontal="center" vertical="center" textRotation="0" wrapText="true" indent="0" shrinkToFit="false"/>
      <protection locked="true" hidden="false"/>
    </xf>
    <xf numFmtId="164" fontId="36" fillId="0" borderId="14" xfId="0" applyFont="true" applyBorder="true" applyAlignment="true" applyProtection="true">
      <alignment horizontal="center" vertical="center" textRotation="0" wrapText="true" indent="0" shrinkToFit="false"/>
      <protection locked="true" hidden="false"/>
    </xf>
    <xf numFmtId="164" fontId="24" fillId="3" borderId="14" xfId="0" applyFont="true" applyBorder="true" applyAlignment="true" applyProtection="true">
      <alignment horizontal="center" vertical="center" textRotation="0" wrapText="true" indent="0" shrinkToFit="false"/>
      <protection locked="true" hidden="false"/>
    </xf>
    <xf numFmtId="169" fontId="24" fillId="0" borderId="17" xfId="0" applyFont="true" applyBorder="true" applyAlignment="true" applyProtection="true">
      <alignment horizontal="center" vertical="center" textRotation="0" wrapText="true" indent="0" shrinkToFit="false"/>
      <protection locked="true" hidden="false"/>
    </xf>
    <xf numFmtId="169" fontId="37" fillId="0" borderId="17" xfId="0" applyFont="true" applyBorder="true" applyAlignment="true" applyProtection="true">
      <alignment horizontal="center" vertical="center" textRotation="0" wrapText="true" indent="0" shrinkToFit="false"/>
      <protection locked="true" hidden="false"/>
    </xf>
    <xf numFmtId="170" fontId="0" fillId="26" borderId="27" xfId="0" applyFont="true" applyBorder="true" applyAlignment="true" applyProtection="true">
      <alignment horizontal="center" vertical="center" textRotation="0" wrapText="true" indent="0" shrinkToFit="false"/>
      <protection locked="false" hidden="false"/>
    </xf>
    <xf numFmtId="170" fontId="0" fillId="26" borderId="19" xfId="0" applyFont="false" applyBorder="true" applyAlignment="true" applyProtection="true">
      <alignment horizontal="center" vertical="center" textRotation="0" wrapText="true" indent="0" shrinkToFit="false"/>
      <protection locked="false" hidden="false"/>
    </xf>
    <xf numFmtId="171" fontId="35" fillId="0" borderId="0" xfId="0" applyFont="true" applyBorder="false" applyAlignment="true" applyProtection="true">
      <alignment horizontal="left" vertical="center" textRotation="0" wrapText="false" indent="0" shrinkToFit="false"/>
      <protection locked="true" hidden="false"/>
    </xf>
    <xf numFmtId="169" fontId="37" fillId="0" borderId="14" xfId="0" applyFont="true" applyBorder="true" applyAlignment="true" applyProtection="true">
      <alignment horizontal="center" vertical="center" textRotation="0" wrapText="true" indent="0" shrinkToFit="false"/>
      <protection locked="true" hidden="false"/>
    </xf>
    <xf numFmtId="170" fontId="0" fillId="26" borderId="28" xfId="0" applyFont="false" applyBorder="true" applyAlignment="true" applyProtection="true">
      <alignment horizontal="center" vertical="center" textRotation="0" wrapText="true" indent="0" shrinkToFit="false"/>
      <protection locked="false" hidden="false"/>
    </xf>
    <xf numFmtId="170" fontId="0" fillId="26" borderId="20" xfId="0" applyFont="false" applyBorder="true" applyAlignment="true" applyProtection="true">
      <alignment horizontal="center" vertical="center" textRotation="0" wrapText="true" indent="0" shrinkToFit="false"/>
      <protection locked="false" hidden="false"/>
    </xf>
    <xf numFmtId="169" fontId="0" fillId="35" borderId="29" xfId="19" applyFont="true" applyBorder="true" applyAlignment="true" applyProtection="true">
      <alignment horizontal="center" vertical="center" textRotation="0" wrapText="true" indent="0" shrinkToFit="false"/>
      <protection locked="true" hidden="false"/>
    </xf>
    <xf numFmtId="170" fontId="38" fillId="26" borderId="20" xfId="0" applyFont="true" applyBorder="true" applyAlignment="true" applyProtection="true">
      <alignment horizontal="center" vertical="center" textRotation="0" wrapText="true" indent="0" shrinkToFit="false"/>
      <protection locked="false" hidden="false"/>
    </xf>
    <xf numFmtId="169" fontId="0" fillId="36" borderId="30" xfId="0" applyFont="true" applyBorder="true" applyAlignment="true" applyProtection="true">
      <alignment horizontal="center" vertical="center" textRotation="0" wrapText="true" indent="0" shrinkToFit="false"/>
      <protection locked="false" hidden="false"/>
    </xf>
    <xf numFmtId="169" fontId="0" fillId="36" borderId="31" xfId="0" applyFont="false" applyBorder="true" applyAlignment="true" applyProtection="true">
      <alignment horizontal="center" vertical="center" textRotation="0" wrapText="true" indent="0" shrinkToFit="false"/>
      <protection locked="false" hidden="false"/>
    </xf>
    <xf numFmtId="169" fontId="24" fillId="3" borderId="14" xfId="0" applyFont="true" applyBorder="true" applyAlignment="true" applyProtection="true">
      <alignment horizontal="center" vertical="center" textRotation="0" wrapText="true" indent="0" shrinkToFit="false"/>
      <protection locked="true" hidden="false"/>
    </xf>
    <xf numFmtId="164" fontId="24" fillId="0" borderId="0" xfId="0" applyFont="true" applyBorder="false" applyAlignment="true" applyProtection="true">
      <alignment horizontal="center" vertical="center" textRotation="0" wrapText="true" indent="0" shrinkToFit="false"/>
      <protection locked="true" hidden="false"/>
    </xf>
    <xf numFmtId="164" fontId="24" fillId="0" borderId="14" xfId="0" applyFont="true" applyBorder="true" applyAlignment="true" applyProtection="true">
      <alignment horizontal="center" vertical="center" textRotation="0" wrapText="true" indent="0" shrinkToFit="false"/>
      <protection locked="true" hidden="false"/>
    </xf>
    <xf numFmtId="164" fontId="37" fillId="0" borderId="17" xfId="0" applyFont="true" applyBorder="true" applyAlignment="true" applyProtection="true">
      <alignment horizontal="center" vertical="center" textRotation="0" wrapText="true" indent="0" shrinkToFit="false"/>
      <protection locked="true" hidden="false"/>
    </xf>
    <xf numFmtId="164" fontId="37" fillId="0" borderId="14" xfId="0" applyFont="true" applyBorder="true" applyAlignment="true" applyProtection="true">
      <alignment horizontal="center" vertical="center" textRotation="0" wrapText="true" indent="0" shrinkToFit="false"/>
      <protection locked="true" hidden="false"/>
    </xf>
    <xf numFmtId="168" fontId="0" fillId="35" borderId="29" xfId="19" applyFont="true" applyBorder="true" applyAlignment="true" applyProtection="true">
      <alignment horizontal="center" vertical="center" textRotation="0" wrapText="true" indent="0" shrinkToFit="false"/>
      <protection locked="true" hidden="false"/>
    </xf>
    <xf numFmtId="164" fontId="24" fillId="0" borderId="17" xfId="0" applyFont="true" applyBorder="true" applyAlignment="true" applyProtection="true">
      <alignment horizontal="center" vertical="center" textRotation="0" wrapText="true" indent="0" shrinkToFit="false"/>
      <protection locked="true" hidden="false"/>
    </xf>
    <xf numFmtId="164" fontId="37" fillId="0" borderId="10" xfId="0" applyFont="true" applyBorder="true" applyAlignment="true" applyProtection="true">
      <alignment horizontal="center" vertical="center" textRotation="0" wrapText="true" indent="0" shrinkToFit="false"/>
      <protection locked="true" hidden="false"/>
    </xf>
    <xf numFmtId="172" fontId="0" fillId="36" borderId="31" xfId="0" applyFont="false" applyBorder="true" applyAlignment="true" applyProtection="true">
      <alignment horizontal="center" vertical="center" textRotation="0" wrapText="true" indent="0" shrinkToFit="false"/>
      <protection locked="false" hidden="false"/>
    </xf>
    <xf numFmtId="172" fontId="0" fillId="36" borderId="30" xfId="0" applyFont="true" applyBorder="true" applyAlignment="true" applyProtection="true">
      <alignment horizontal="center" vertical="center" textRotation="0" wrapText="true" indent="0" shrinkToFit="false"/>
      <protection locked="false" hidden="false"/>
    </xf>
    <xf numFmtId="169" fontId="0" fillId="0" borderId="0" xfId="0" applyFont="false" applyBorder="false" applyAlignment="true" applyProtection="true">
      <alignment horizontal="center" vertical="center" textRotation="0" wrapText="true" indent="0" shrinkToFit="false"/>
      <protection locked="true" hidden="false"/>
    </xf>
    <xf numFmtId="169" fontId="0" fillId="33" borderId="0" xfId="0" applyFont="false" applyBorder="false" applyAlignment="true" applyProtection="true">
      <alignment horizontal="center" vertical="center" textRotation="0" wrapText="true" indent="0" shrinkToFit="false"/>
      <protection locked="true" hidden="false"/>
    </xf>
    <xf numFmtId="169" fontId="27" fillId="5" borderId="14" xfId="0" applyFont="true" applyBorder="true" applyAlignment="true" applyProtection="true">
      <alignment horizontal="center" vertical="center" textRotation="0" wrapText="true" indent="0" shrinkToFit="false"/>
      <protection locked="true" hidden="false"/>
    </xf>
    <xf numFmtId="169" fontId="36" fillId="0" borderId="10" xfId="0" applyFont="true" applyBorder="true" applyAlignment="true" applyProtection="true">
      <alignment horizontal="center" vertical="center" textRotation="0" wrapText="true" indent="0" shrinkToFit="false"/>
      <protection locked="true" hidden="false"/>
    </xf>
    <xf numFmtId="169" fontId="24" fillId="0" borderId="14" xfId="0" applyFont="true" applyBorder="true" applyAlignment="true" applyProtection="true">
      <alignment horizontal="center" vertical="center" textRotation="0" wrapText="true" indent="0" shrinkToFit="false"/>
      <protection locked="true" hidden="false"/>
    </xf>
    <xf numFmtId="169" fontId="32" fillId="0" borderId="14" xfId="0" applyFont="true" applyBorder="true" applyAlignment="true" applyProtection="true">
      <alignment horizontal="center" vertical="center" textRotation="0" wrapText="true" indent="0" shrinkToFit="false"/>
      <protection locked="true" hidden="false"/>
    </xf>
    <xf numFmtId="170" fontId="39" fillId="26" borderId="20" xfId="0" applyFont="true" applyBorder="true" applyAlignment="true" applyProtection="true">
      <alignment horizontal="center" vertical="center" textRotation="0" wrapText="true" indent="0" shrinkToFit="false"/>
      <protection locked="false" hidden="false"/>
    </xf>
    <xf numFmtId="170" fontId="0" fillId="26" borderId="20" xfId="0" applyFont="true" applyBorder="true" applyAlignment="true" applyProtection="true">
      <alignment horizontal="center" vertical="center" textRotation="0" wrapText="true" indent="0" shrinkToFit="false"/>
      <protection locked="false" hidden="false"/>
    </xf>
    <xf numFmtId="168" fontId="0" fillId="36" borderId="19" xfId="0" applyFont="false" applyBorder="true" applyAlignment="true" applyProtection="true">
      <alignment horizontal="center" vertical="center" textRotation="0" wrapText="true" indent="0" shrinkToFit="false"/>
      <protection locked="false" hidden="false"/>
    </xf>
    <xf numFmtId="169" fontId="0" fillId="36" borderId="27" xfId="0" applyFont="false" applyBorder="true" applyAlignment="true" applyProtection="true">
      <alignment horizontal="center" vertical="center" textRotation="0" wrapText="true" indent="0" shrinkToFit="false"/>
      <protection locked="false" hidden="false"/>
    </xf>
    <xf numFmtId="169" fontId="0" fillId="36" borderId="19" xfId="0" applyFont="false" applyBorder="true" applyAlignment="true" applyProtection="true">
      <alignment horizontal="center" vertical="center" textRotation="0" wrapText="true" indent="0" shrinkToFit="false"/>
      <protection locked="false" hidden="false"/>
    </xf>
    <xf numFmtId="168" fontId="0" fillId="36" borderId="29" xfId="0" applyFont="false" applyBorder="true" applyAlignment="true" applyProtection="true">
      <alignment horizontal="center" vertical="center" textRotation="0" wrapText="true" indent="0" shrinkToFit="false"/>
      <protection locked="false" hidden="false"/>
    </xf>
    <xf numFmtId="169" fontId="0" fillId="36" borderId="32" xfId="0" applyFont="false" applyBorder="true" applyAlignment="true" applyProtection="true">
      <alignment horizontal="center" vertical="center" textRotation="0" wrapText="true" indent="0" shrinkToFit="false"/>
      <protection locked="false" hidden="false"/>
    </xf>
    <xf numFmtId="169" fontId="0" fillId="36" borderId="29" xfId="0" applyFont="false" applyBorder="true" applyAlignment="true" applyProtection="true">
      <alignment horizontal="center" vertical="center" textRotation="0" wrapText="true" indent="0" shrinkToFit="false"/>
      <protection locked="fals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24" fillId="3" borderId="11" xfId="0" applyFont="true" applyBorder="true" applyAlignment="true" applyProtection="true">
      <alignment horizontal="center" vertical="center" textRotation="0" wrapText="true" indent="0" shrinkToFit="false"/>
      <protection locked="true" hidden="false"/>
    </xf>
    <xf numFmtId="164" fontId="35" fillId="0" borderId="0" xfId="0" applyFont="true" applyBorder="false" applyAlignment="true" applyProtection="true">
      <alignment horizontal="general" vertical="bottom" textRotation="0" wrapText="false" indent="0" shrinkToFit="false"/>
      <protection locked="true" hidden="false"/>
    </xf>
    <xf numFmtId="164" fontId="0" fillId="37" borderId="33" xfId="0" applyFont="false" applyBorder="true" applyAlignment="true" applyProtection="true">
      <alignment horizontal="center" vertical="center" textRotation="0" wrapText="true" indent="0" shrinkToFit="false"/>
      <protection locked="true" hidden="false"/>
    </xf>
    <xf numFmtId="164" fontId="0" fillId="37" borderId="34" xfId="0" applyFont="false" applyBorder="true" applyAlignment="true" applyProtection="true">
      <alignment horizontal="center" vertical="center" textRotation="0" wrapText="true" indent="0" shrinkToFit="false"/>
      <protection locked="true" hidden="false"/>
    </xf>
    <xf numFmtId="164" fontId="0" fillId="37" borderId="15" xfId="0" applyFont="false" applyBorder="true" applyAlignment="true" applyProtection="true">
      <alignment horizontal="center" vertical="center" textRotation="0" wrapText="true" indent="0" shrinkToFit="false"/>
      <protection locked="true" hidden="false"/>
    </xf>
    <xf numFmtId="164" fontId="0" fillId="37" borderId="11" xfId="0" applyFont="false" applyBorder="true" applyAlignment="true" applyProtection="true">
      <alignment horizontal="center" vertical="center" textRotation="0" wrapText="true" indent="0" shrinkToFit="false"/>
      <protection locked="true" hidden="false"/>
    </xf>
    <xf numFmtId="164" fontId="0" fillId="37" borderId="0" xfId="0" applyFont="false" applyBorder="true" applyAlignment="true" applyProtection="true">
      <alignment horizontal="center" vertical="center" textRotation="0" wrapText="true" indent="0" shrinkToFit="false"/>
      <protection locked="true" hidden="false"/>
    </xf>
    <xf numFmtId="164" fontId="0" fillId="37" borderId="12" xfId="0" applyFont="false" applyBorder="true" applyAlignment="true" applyProtection="true">
      <alignment horizontal="center" vertical="center" textRotation="0" wrapText="true" indent="0" shrinkToFit="false"/>
      <protection locked="true" hidden="false"/>
    </xf>
    <xf numFmtId="164" fontId="32" fillId="0" borderId="14" xfId="0" applyFont="true" applyBorder="true" applyAlignment="true" applyProtection="true">
      <alignment horizontal="center" vertical="center" textRotation="0" wrapText="true" indent="0" shrinkToFit="false"/>
      <protection locked="true" hidden="false"/>
    </xf>
    <xf numFmtId="164" fontId="0" fillId="37" borderId="35" xfId="0" applyFont="false" applyBorder="true" applyAlignment="true" applyProtection="true">
      <alignment horizontal="center" vertical="center" textRotation="0" wrapText="true" indent="0" shrinkToFit="false"/>
      <protection locked="true" hidden="false"/>
    </xf>
    <xf numFmtId="164" fontId="0" fillId="37" borderId="36" xfId="0" applyFont="false" applyBorder="true" applyAlignment="true" applyProtection="true">
      <alignment horizontal="center" vertical="center" textRotation="0" wrapText="true" indent="0" shrinkToFit="false"/>
      <protection locked="true" hidden="false"/>
    </xf>
    <xf numFmtId="164" fontId="0" fillId="37" borderId="16" xfId="0" applyFont="false" applyBorder="true" applyAlignment="true" applyProtection="true">
      <alignment horizontal="center" vertical="center" textRotation="0" wrapText="true" indent="0" shrinkToFit="false"/>
      <protection locked="true" hidden="false"/>
    </xf>
    <xf numFmtId="171" fontId="35" fillId="0" borderId="0" xfId="0" applyFont="true" applyBorder="false" applyAlignment="true" applyProtection="true">
      <alignment horizontal="general" vertical="bottom" textRotation="0" wrapText="true" indent="0" shrinkToFit="false"/>
      <protection locked="true" hidden="false"/>
    </xf>
    <xf numFmtId="173" fontId="0" fillId="35" borderId="29" xfId="19" applyFont="true" applyBorder="true" applyAlignment="true" applyProtection="true">
      <alignment horizontal="center" vertical="center" textRotation="0" wrapText="true" indent="0" shrinkToFit="false"/>
      <protection locked="true" hidden="false"/>
    </xf>
    <xf numFmtId="174" fontId="0" fillId="36" borderId="19" xfId="0" applyFont="true" applyBorder="true" applyAlignment="true" applyProtection="true">
      <alignment horizontal="center" vertical="center" textRotation="0" wrapText="true" indent="0" shrinkToFit="false"/>
      <protection locked="false" hidden="false"/>
    </xf>
    <xf numFmtId="174" fontId="0" fillId="36" borderId="29" xfId="0" applyFont="true" applyBorder="true" applyAlignment="true" applyProtection="true">
      <alignment horizontal="center" vertical="center" textRotation="0" wrapText="true" indent="0" shrinkToFit="false"/>
      <protection locked="false" hidden="false"/>
    </xf>
    <xf numFmtId="164" fontId="24" fillId="3" borderId="33" xfId="0" applyFont="true" applyBorder="true" applyAlignment="true" applyProtection="true">
      <alignment horizontal="center" vertical="center" textRotation="0" wrapText="true" indent="0" shrinkToFit="false"/>
      <protection locked="true" hidden="false"/>
    </xf>
  </cellXfs>
  <cellStyles count="215">
    <cellStyle name="Normal" xfId="0" builtinId="0"/>
    <cellStyle name="Comma" xfId="15" builtinId="3"/>
    <cellStyle name="Comma [0]" xfId="16" builtinId="6"/>
    <cellStyle name="Currency" xfId="17" builtinId="4"/>
    <cellStyle name="Currency [0]" xfId="18" builtinId="7"/>
    <cellStyle name="Percent" xfId="19" builtinId="5"/>
    <cellStyle name="20 % - Accent1 2" xfId="21"/>
    <cellStyle name="20 % - Accent1 3" xfId="22"/>
    <cellStyle name="20 % - Accent2 2" xfId="23"/>
    <cellStyle name="20 % - Accent2 3" xfId="24"/>
    <cellStyle name="20 % - Accent3 2" xfId="25"/>
    <cellStyle name="20 % - Accent3 3" xfId="26"/>
    <cellStyle name="20 % - Accent4 2" xfId="27"/>
    <cellStyle name="20 % - Accent4 3" xfId="28"/>
    <cellStyle name="20 % - Accent5 2" xfId="29"/>
    <cellStyle name="20 % - Accent5 3" xfId="30"/>
    <cellStyle name="20 % - Accent6 2" xfId="31"/>
    <cellStyle name="20 % - Accent6 3" xfId="32"/>
    <cellStyle name="40 % - Accent1 2" xfId="33"/>
    <cellStyle name="40 % - Accent1 3" xfId="34"/>
    <cellStyle name="40 % - Accent2 2" xfId="35"/>
    <cellStyle name="40 % - Accent2 3" xfId="36"/>
    <cellStyle name="40 % - Accent3 2" xfId="37"/>
    <cellStyle name="40 % - Accent3 3" xfId="38"/>
    <cellStyle name="40 % - Accent4 2" xfId="39"/>
    <cellStyle name="40 % - Accent4 3" xfId="40"/>
    <cellStyle name="40 % - Accent5 2" xfId="41"/>
    <cellStyle name="40 % - Accent5 3" xfId="42"/>
    <cellStyle name="40 % - Accent6 2" xfId="43"/>
    <cellStyle name="40 % - Accent6 3" xfId="44"/>
    <cellStyle name="60 % - Accent1 2" xfId="45"/>
    <cellStyle name="60 % - Accent1 3" xfId="46"/>
    <cellStyle name="60 % - Accent1 4" xfId="47"/>
    <cellStyle name="60 % - Accent2 2" xfId="48"/>
    <cellStyle name="60 % - Accent2 3" xfId="49"/>
    <cellStyle name="60 % - Accent2 4" xfId="50"/>
    <cellStyle name="60 % - Accent3 2" xfId="51"/>
    <cellStyle name="60 % - Accent3 3" xfId="52"/>
    <cellStyle name="60 % - Accent3 4" xfId="53"/>
    <cellStyle name="60 % - Accent4 2" xfId="54"/>
    <cellStyle name="60 % - Accent4 3" xfId="55"/>
    <cellStyle name="60 % - Accent4 4" xfId="56"/>
    <cellStyle name="60 % - Accent5 2" xfId="57"/>
    <cellStyle name="60 % - Accent5 3" xfId="58"/>
    <cellStyle name="60 % - Accent5 4" xfId="59"/>
    <cellStyle name="60 % - Accent6 2" xfId="60"/>
    <cellStyle name="60 % - Accent6 3" xfId="61"/>
    <cellStyle name="60 % - Accent6 4" xfId="62"/>
    <cellStyle name="Accent1 2" xfId="63"/>
    <cellStyle name="Accent1 3" xfId="64"/>
    <cellStyle name="Accent2 2" xfId="65"/>
    <cellStyle name="Accent2 3" xfId="66"/>
    <cellStyle name="Accent3 2" xfId="67"/>
    <cellStyle name="Accent3 3" xfId="68"/>
    <cellStyle name="Accent4 2" xfId="69"/>
    <cellStyle name="Accent4 3" xfId="70"/>
    <cellStyle name="Accent5 2" xfId="71"/>
    <cellStyle name="Accent5 3" xfId="72"/>
    <cellStyle name="Accent6 2" xfId="73"/>
    <cellStyle name="Accent6 3" xfId="74"/>
    <cellStyle name="Avertissement 2" xfId="75"/>
    <cellStyle name="Avertissement 3" xfId="76"/>
    <cellStyle name="Calcul 2" xfId="77"/>
    <cellStyle name="Calcul 3" xfId="78"/>
    <cellStyle name="Cellule liée 2" xfId="79"/>
    <cellStyle name="Cellule liée 3" xfId="80"/>
    <cellStyle name="Commentaire 2" xfId="81"/>
    <cellStyle name="Commentaire 2 2" xfId="82"/>
    <cellStyle name="Commentaire 3" xfId="83"/>
    <cellStyle name="Entrée 2" xfId="84"/>
    <cellStyle name="Entrée 3" xfId="85"/>
    <cellStyle name="Hyperlink 1" xfId="86"/>
    <cellStyle name="Hyperlink 2" xfId="87"/>
    <cellStyle name="Hyperlink 2 2" xfId="88"/>
    <cellStyle name="Hyperlink 3" xfId="89"/>
    <cellStyle name="Hyperlink 3 2" xfId="90"/>
    <cellStyle name="Hyperlink 3 2 2" xfId="91"/>
    <cellStyle name="Hyperlink 3 3" xfId="92"/>
    <cellStyle name="Hyperlink 4" xfId="93"/>
    <cellStyle name="Hyperlink 4 2" xfId="94"/>
    <cellStyle name="Hyperlink 5" xfId="95"/>
    <cellStyle name="Insatisfaisant 2" xfId="96"/>
    <cellStyle name="Insatisfaisant 3" xfId="97"/>
    <cellStyle name="Lien hypertexte 2" xfId="98"/>
    <cellStyle name="Milliers 2" xfId="99"/>
    <cellStyle name="Milliers 2 2" xfId="100"/>
    <cellStyle name="Milliers 3" xfId="101"/>
    <cellStyle name="Milliers 4" xfId="102"/>
    <cellStyle name="Neutre 2" xfId="103"/>
    <cellStyle name="Neutre 3" xfId="104"/>
    <cellStyle name="Neutre 4" xfId="105"/>
    <cellStyle name="Normal 10" xfId="106"/>
    <cellStyle name="Normal 10 2" xfId="107"/>
    <cellStyle name="Normal 11" xfId="108"/>
    <cellStyle name="Normal 11 2" xfId="109"/>
    <cellStyle name="Normal 11 2 2" xfId="110"/>
    <cellStyle name="Normal 11 3" xfId="111"/>
    <cellStyle name="Normal 11 3 2" xfId="112"/>
    <cellStyle name="Normal 11 4" xfId="113"/>
    <cellStyle name="Normal 11 4 2" xfId="114"/>
    <cellStyle name="Normal 11 5" xfId="115"/>
    <cellStyle name="Normal 11 5 2" xfId="116"/>
    <cellStyle name="Normal 11 5 3" xfId="117"/>
    <cellStyle name="Normal 11 5 4" xfId="118"/>
    <cellStyle name="Normal 12" xfId="119"/>
    <cellStyle name="Normal 13" xfId="120"/>
    <cellStyle name="Normal 14" xfId="121"/>
    <cellStyle name="Normal 15" xfId="122"/>
    <cellStyle name="Normal 16" xfId="123"/>
    <cellStyle name="Normal 16 2" xfId="124"/>
    <cellStyle name="Normal 16 2 2" xfId="125"/>
    <cellStyle name="Normal 16 3" xfId="126"/>
    <cellStyle name="Normal 17" xfId="127"/>
    <cellStyle name="Normal 17 2" xfId="128"/>
    <cellStyle name="Normal 17 2 2" xfId="129"/>
    <cellStyle name="Normal 17 2 2 2" xfId="130"/>
    <cellStyle name="Normal 17 2 2 3" xfId="131"/>
    <cellStyle name="Normal 17 2 2 4" xfId="132"/>
    <cellStyle name="Normal 17 2 2 4 2" xfId="133"/>
    <cellStyle name="Normal 17 3" xfId="134"/>
    <cellStyle name="Normal 17 3 2" xfId="135"/>
    <cellStyle name="Normal 17 3 3" xfId="136"/>
    <cellStyle name="Normal 17 3 4" xfId="137"/>
    <cellStyle name="Normal 17 3 4 2" xfId="138"/>
    <cellStyle name="Normal 17 4" xfId="139"/>
    <cellStyle name="Normal 17 4 2" xfId="140"/>
    <cellStyle name="Normal 17 4 3" xfId="141"/>
    <cellStyle name="Normal 18" xfId="142"/>
    <cellStyle name="Normal 19" xfId="143"/>
    <cellStyle name="Normal 19 2" xfId="144"/>
    <cellStyle name="Normal 2" xfId="145"/>
    <cellStyle name="Normal 2 2" xfId="146"/>
    <cellStyle name="Normal 2 2 2" xfId="147"/>
    <cellStyle name="Normal 2 3" xfId="148"/>
    <cellStyle name="Normal 2 3 2" xfId="149"/>
    <cellStyle name="Normal 2 4" xfId="150"/>
    <cellStyle name="Normal 2 5" xfId="151"/>
    <cellStyle name="Normal 2 6" xfId="152"/>
    <cellStyle name="Normal 2 6 2" xfId="153"/>
    <cellStyle name="Normal 2 6 3" xfId="154"/>
    <cellStyle name="Normal 2 7" xfId="155"/>
    <cellStyle name="Normal 2 8" xfId="156"/>
    <cellStyle name="Normal 20" xfId="157"/>
    <cellStyle name="Normal 20 2" xfId="158"/>
    <cellStyle name="Normal 21" xfId="159"/>
    <cellStyle name="Normal 21 2" xfId="160"/>
    <cellStyle name="Normal 2_Synthèse_" xfId="161"/>
    <cellStyle name="Normal 3" xfId="162"/>
    <cellStyle name="Normal 3 2" xfId="163"/>
    <cellStyle name="Normal 3 2 2" xfId="164"/>
    <cellStyle name="Normal 3 2 3" xfId="165"/>
    <cellStyle name="Normal 3 3" xfId="166"/>
    <cellStyle name="Normal 3 4" xfId="167"/>
    <cellStyle name="Normal 3 5" xfId="168"/>
    <cellStyle name="Normal 3 6" xfId="169"/>
    <cellStyle name="Normal 3 7" xfId="170"/>
    <cellStyle name="Normal 4" xfId="171"/>
    <cellStyle name="Normal 4 2" xfId="172"/>
    <cellStyle name="Normal 4 2 2" xfId="173"/>
    <cellStyle name="Normal 4 2 3" xfId="174"/>
    <cellStyle name="Normal 4 3" xfId="175"/>
    <cellStyle name="Normal 4 4" xfId="176"/>
    <cellStyle name="Normal 4 5" xfId="177"/>
    <cellStyle name="Normal 4 6" xfId="178"/>
    <cellStyle name="Normal 4 7" xfId="179"/>
    <cellStyle name="Normal 5" xfId="180"/>
    <cellStyle name="Normal 5 2" xfId="181"/>
    <cellStyle name="Normal 5 3" xfId="182"/>
    <cellStyle name="Normal 6" xfId="183"/>
    <cellStyle name="Normal 6 2" xfId="184"/>
    <cellStyle name="Normal 6 3" xfId="185"/>
    <cellStyle name="Normal 6 4" xfId="186"/>
    <cellStyle name="Normal 6 4 2" xfId="187"/>
    <cellStyle name="Normal 7" xfId="188"/>
    <cellStyle name="Normal 7 2" xfId="189"/>
    <cellStyle name="Normal 7 3" xfId="190"/>
    <cellStyle name="Normal 8" xfId="191"/>
    <cellStyle name="Normal 8 2" xfId="192"/>
    <cellStyle name="Normal 8 3" xfId="193"/>
    <cellStyle name="Normal 9" xfId="194"/>
    <cellStyle name="Normal 9 2" xfId="195"/>
    <cellStyle name="Pourcentage 2" xfId="196"/>
    <cellStyle name="Pourcentage 2 2" xfId="197"/>
    <cellStyle name="Pourcentage 2 2 2" xfId="198"/>
    <cellStyle name="Pourcentage 2 3" xfId="199"/>
    <cellStyle name="Pourcentage 3" xfId="200"/>
    <cellStyle name="Pourcentage 3 2" xfId="201"/>
    <cellStyle name="Pourcentage 3 2 2" xfId="202"/>
    <cellStyle name="Pourcentage 3 3" xfId="203"/>
    <cellStyle name="Pourcentage 4" xfId="204"/>
    <cellStyle name="Pourcentage 4 2" xfId="205"/>
    <cellStyle name="Pourcentage 4 3" xfId="206"/>
    <cellStyle name="Pourcentage 4 3 2" xfId="207"/>
    <cellStyle name="Pourcentage 5" xfId="208"/>
    <cellStyle name="Pourcentage 5 2" xfId="209"/>
    <cellStyle name="Satisfaisant 2" xfId="210"/>
    <cellStyle name="Satisfaisant 3" xfId="211"/>
    <cellStyle name="Sortie 2" xfId="212"/>
    <cellStyle name="Sortie 3" xfId="213"/>
    <cellStyle name="Texte explicatif 2" xfId="214"/>
    <cellStyle name="Texte explicatif 3" xfId="215"/>
    <cellStyle name="Titre 3" xfId="216"/>
    <cellStyle name="Titre 1 2" xfId="217"/>
    <cellStyle name="Titre 1 3" xfId="218"/>
    <cellStyle name="Titre 2 2" xfId="219"/>
    <cellStyle name="Titre 2 3" xfId="220"/>
    <cellStyle name="Titre 3 2" xfId="221"/>
    <cellStyle name="Titre 3 3" xfId="222"/>
    <cellStyle name="Titre 4 2" xfId="223"/>
    <cellStyle name="Titre 4 3" xfId="224"/>
    <cellStyle name="Total 2" xfId="225"/>
    <cellStyle name="Total 3" xfId="226"/>
    <cellStyle name="Vérification 2" xfId="227"/>
    <cellStyle name="Vérification 3" xfId="228"/>
    <cellStyle name="*unknown*" xfId="20" builtinId="8"/>
  </cellStyles>
  <colors>
    <indexedColors>
      <rgbColor rgb="FF000000"/>
      <rgbColor rgb="FFFFFFFF"/>
      <rgbColor rgb="FFFF0000"/>
      <rgbColor rgb="FFD6DCE5"/>
      <rgbColor rgb="FF0000FF"/>
      <rgbColor rgb="FFFFD966"/>
      <rgbColor rgb="FFFFC7CE"/>
      <rgbColor rgb="FFB4C7E7"/>
      <rgbColor rgb="FF9C0006"/>
      <rgbColor rgb="FF006100"/>
      <rgbColor rgb="FF000080"/>
      <rgbColor rgb="FF9C6500"/>
      <rgbColor rgb="FFDBDBDB"/>
      <rgbColor rgb="FF0070C0"/>
      <rgbColor rgb="FFC9C9C9"/>
      <rgbColor rgb="FF7F7F7F"/>
      <rgbColor rgb="FF8FAADC"/>
      <rgbColor rgb="FFA5A5A5"/>
      <rgbColor rgb="FFFFFFCC"/>
      <rgbColor rgb="FFDEEBF7"/>
      <rgbColor rgb="FFFBE5D6"/>
      <rgbColor rgb="FFED7D31"/>
      <rgbColor rgb="FF0563C1"/>
      <rgbColor rgb="FFBDD7EE"/>
      <rgbColor rgb="FF000080"/>
      <rgbColor rgb="FFF8CBAD"/>
      <rgbColor rgb="FFFFE699"/>
      <rgbColor rgb="FFC5E0B4"/>
      <rgbColor rgb="FFDAE3F3"/>
      <rgbColor rgb="FFFFF2CC"/>
      <rgbColor rgb="FFD9D9D9"/>
      <rgbColor rgb="FFFEF9F8"/>
      <rgbColor rgb="FFA1B8E1"/>
      <rgbColor rgb="FFE2F0D9"/>
      <rgbColor rgb="FFC6EFCE"/>
      <rgbColor rgb="FFFFEB9C"/>
      <rgbColor rgb="FF9DC3E6"/>
      <rgbColor rgb="FFF4B183"/>
      <rgbColor rgb="FFB2B2B2"/>
      <rgbColor rgb="FFFFCC99"/>
      <rgbColor rgb="FF4472C4"/>
      <rgbColor rgb="FF5B9BD5"/>
      <rgbColor rgb="FFA9D18E"/>
      <rgbColor rgb="FFFFC000"/>
      <rgbColor rgb="FFFF8001"/>
      <rgbColor rgb="FFFA7D00"/>
      <rgbColor rgb="FF44546A"/>
      <rgbColor rgb="FF8497B0"/>
      <rgbColor rgb="FFEDEDED"/>
      <rgbColor rgb="FF70AD47"/>
      <rgbColor rgb="FFF2F2F2"/>
      <rgbColor rgb="FF404040"/>
      <rgbColor rgb="FFC9211E"/>
      <rgbColor rgb="FFD0CECE"/>
      <rgbColor rgb="FF3F3F76"/>
      <rgbColor rgb="FF3F3F3F"/>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hyperlink" Target="https://extranet.arcep.fr/portail/LinkClick.aspx?fileticket=Dh7Vr2GF5vw%3D&amp;tabid=215&amp;portalid=0&amp;mid=720" TargetMode="External"/><Relationship Id="rId2" Type="http://schemas.openxmlformats.org/officeDocument/2006/relationships/hyperlink" Target="mailto:QSfibre@arcep.fr"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C22"/>
  <sheetViews>
    <sheetView showFormulas="false" showGridLines="false" showRowColHeaders="true" showZeros="true" rightToLeft="false" tabSelected="false" showOutlineSymbols="true" defaultGridColor="true" view="normal" topLeftCell="A1" colorId="64" zoomScale="120" zoomScaleNormal="120" zoomScalePageLayoutView="100" workbookViewId="0">
      <selection pane="topLeft" activeCell="B6" activeCellId="0" sqref="B6"/>
    </sheetView>
  </sheetViews>
  <sheetFormatPr defaultColWidth="11.58984375" defaultRowHeight="15" zeroHeight="false" outlineLevelRow="0" outlineLevelCol="0"/>
  <cols>
    <col collapsed="false" customWidth="true" hidden="false" outlineLevel="0" max="3" min="1" style="1" width="65.69"/>
    <col collapsed="false" customWidth="false" hidden="false" outlineLevel="0" max="1024" min="4" style="1" width="11.57"/>
  </cols>
  <sheetData>
    <row r="1" s="3" customFormat="true" ht="15" hidden="false" customHeight="false" outlineLevel="0" collapsed="false">
      <c r="A1" s="2" t="s">
        <v>0</v>
      </c>
      <c r="B1" s="2"/>
      <c r="C1" s="2"/>
    </row>
    <row r="2" s="3" customFormat="true" ht="4.9" hidden="false" customHeight="true" outlineLevel="0" collapsed="false">
      <c r="A2" s="4"/>
      <c r="B2" s="5"/>
      <c r="C2" s="6"/>
    </row>
    <row r="3" s="3" customFormat="true" ht="12" hidden="false" customHeight="true" outlineLevel="0" collapsed="false">
      <c r="A3" s="4" t="s">
        <v>1</v>
      </c>
      <c r="B3" s="7" t="s">
        <v>2</v>
      </c>
      <c r="C3" s="8"/>
    </row>
    <row r="4" s="3" customFormat="true" ht="12" hidden="false" customHeight="true" outlineLevel="0" collapsed="false">
      <c r="A4" s="9" t="s">
        <v>3</v>
      </c>
      <c r="B4" s="7" t="s">
        <v>4</v>
      </c>
      <c r="C4" s="8"/>
    </row>
    <row r="5" s="3" customFormat="true" ht="16.5" hidden="false" customHeight="true" outlineLevel="0" collapsed="false">
      <c r="A5" s="4" t="s">
        <v>5</v>
      </c>
      <c r="B5" s="7" t="s">
        <v>6</v>
      </c>
      <c r="C5" s="8" t="s">
        <v>7</v>
      </c>
    </row>
    <row r="6" s="3" customFormat="true" ht="48" hidden="false" customHeight="true" outlineLevel="0" collapsed="false">
      <c r="A6" s="4" t="s">
        <v>8</v>
      </c>
      <c r="B6" s="10" t="s">
        <v>9</v>
      </c>
      <c r="C6" s="8" t="s">
        <v>10</v>
      </c>
    </row>
    <row r="7" s="3" customFormat="true" ht="4.9" hidden="false" customHeight="true" outlineLevel="0" collapsed="false">
      <c r="A7" s="4"/>
      <c r="B7" s="5"/>
      <c r="C7" s="6"/>
    </row>
    <row r="8" s="3" customFormat="true" ht="30" hidden="false" customHeight="true" outlineLevel="0" collapsed="false">
      <c r="A8" s="4" t="s">
        <v>11</v>
      </c>
      <c r="B8" s="11" t="s">
        <v>12</v>
      </c>
      <c r="C8" s="12" t="s">
        <v>13</v>
      </c>
    </row>
    <row r="9" s="3" customFormat="true" ht="4.9" hidden="false" customHeight="true" outlineLevel="0" collapsed="false">
      <c r="A9" s="13" t="s">
        <v>14</v>
      </c>
      <c r="B9" s="14"/>
      <c r="C9" s="15"/>
    </row>
    <row r="10" s="3" customFormat="true" ht="40.15" hidden="false" customHeight="true" outlineLevel="0" collapsed="false">
      <c r="A10" s="13"/>
      <c r="B10" s="16" t="s">
        <v>15</v>
      </c>
      <c r="C10" s="17" t="s">
        <v>16</v>
      </c>
    </row>
    <row r="11" s="3" customFormat="true" ht="40.15" hidden="false" customHeight="true" outlineLevel="0" collapsed="false">
      <c r="A11" s="13"/>
      <c r="B11" s="18" t="s">
        <v>17</v>
      </c>
      <c r="C11" s="19" t="s">
        <v>18</v>
      </c>
    </row>
    <row r="12" s="3" customFormat="true" ht="40.15" hidden="false" customHeight="true" outlineLevel="0" collapsed="false">
      <c r="A12" s="13"/>
      <c r="B12" s="20" t="s">
        <v>19</v>
      </c>
      <c r="C12" s="21" t="s">
        <v>20</v>
      </c>
    </row>
    <row r="13" s="3" customFormat="true" ht="40.15" hidden="false" customHeight="true" outlineLevel="0" collapsed="false">
      <c r="A13" s="13"/>
      <c r="B13" s="20" t="s">
        <v>21</v>
      </c>
      <c r="C13" s="21"/>
    </row>
    <row r="14" s="3" customFormat="true" ht="40.15" hidden="false" customHeight="true" outlineLevel="0" collapsed="false">
      <c r="A14" s="13"/>
      <c r="B14" s="20" t="s">
        <v>22</v>
      </c>
      <c r="C14" s="21"/>
    </row>
    <row r="15" s="3" customFormat="true" ht="40.15" hidden="false" customHeight="true" outlineLevel="0" collapsed="false">
      <c r="A15" s="13"/>
      <c r="B15" s="22" t="s">
        <v>23</v>
      </c>
      <c r="C15" s="21"/>
    </row>
    <row r="16" customFormat="false" ht="15" hidden="false" customHeight="false" outlineLevel="0" collapsed="false">
      <c r="A16" s="13" t="s">
        <v>24</v>
      </c>
      <c r="B16" s="23"/>
      <c r="C16" s="24" t="s">
        <v>25</v>
      </c>
    </row>
    <row r="17" customFormat="false" ht="15" hidden="false" customHeight="false" outlineLevel="0" collapsed="false">
      <c r="A17" s="13"/>
      <c r="B17" s="25"/>
      <c r="C17" s="26" t="s">
        <v>26</v>
      </c>
    </row>
    <row r="18" customFormat="false" ht="15" hidden="false" customHeight="false" outlineLevel="0" collapsed="false">
      <c r="A18" s="13"/>
      <c r="B18" s="27"/>
      <c r="C18" s="26" t="s">
        <v>27</v>
      </c>
    </row>
    <row r="19" customFormat="false" ht="15" hidden="false" customHeight="false" outlineLevel="0" collapsed="false">
      <c r="A19" s="13"/>
      <c r="B19" s="28"/>
      <c r="C19" s="26" t="s">
        <v>28</v>
      </c>
    </row>
    <row r="20" customFormat="false" ht="15" hidden="false" customHeight="false" outlineLevel="0" collapsed="false">
      <c r="A20" s="13"/>
      <c r="B20" s="29"/>
      <c r="C20" s="30" t="s">
        <v>29</v>
      </c>
    </row>
    <row r="22" customFormat="false" ht="29.15" hidden="false" customHeight="false" outlineLevel="0" collapsed="false">
      <c r="B22" s="31"/>
    </row>
  </sheetData>
  <mergeCells count="4">
    <mergeCell ref="A1:C1"/>
    <mergeCell ref="A9:A15"/>
    <mergeCell ref="C12:C15"/>
    <mergeCell ref="A16:A20"/>
  </mergeCells>
  <hyperlinks>
    <hyperlink ref="A4" r:id="rId1" display="Code opérateur L.33-1 (2 à 5 caractères)"/>
    <hyperlink ref="B8" r:id="rId2" display="QSfibre@arcep.fr"/>
    <hyperlink ref="B10" location="Guide!A1" display="Guide"/>
    <hyperlink ref="B11" location="'Maille d''appréciation'!A1" display="Maille d'appréciation"/>
    <hyperlink ref="B12" location="'Annexe 2-1'!A1" display="Annexe 2-1"/>
    <hyperlink ref="B13" location="'Annexe 2-2'!A1" display="Annexe 2-2"/>
    <hyperlink ref="B14" location="'Annexe 3'!A1" display="Annexe 3"/>
    <hyperlink ref="B15" location="'Annexe 3 - Détail par OC'!A1" display="Annexe 3 - Détail par OC"/>
  </hyperlink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91"/>
  <sheetViews>
    <sheetView showFormulas="false" showGridLines="false" showRowColHeaders="true" showZeros="true" rightToLeft="false" tabSelected="false" showOutlineSymbols="true" defaultGridColor="true" view="normal" topLeftCell="A1" colorId="64" zoomScale="120" zoomScaleNormal="120" zoomScalePageLayoutView="100" workbookViewId="0">
      <selection pane="topLeft" activeCell="D85" activeCellId="0" sqref="D85"/>
    </sheetView>
  </sheetViews>
  <sheetFormatPr defaultColWidth="11.58984375" defaultRowHeight="15" zeroHeight="false" outlineLevelRow="0" outlineLevelCol="0"/>
  <cols>
    <col collapsed="false" customWidth="true" hidden="false" outlineLevel="0" max="1" min="1" style="32" width="5.7"/>
    <col collapsed="false" customWidth="true" hidden="false" outlineLevel="0" max="2" min="2" style="33" width="60.71"/>
    <col collapsed="false" customWidth="true" hidden="false" outlineLevel="0" max="4" min="3" style="32" width="80.71"/>
    <col collapsed="false" customWidth="false" hidden="false" outlineLevel="0" max="1024" min="5" style="32" width="11.57"/>
  </cols>
  <sheetData>
    <row r="1" customFormat="false" ht="40.15" hidden="false" customHeight="true" outlineLevel="0" collapsed="false">
      <c r="A1" s="34"/>
      <c r="B1" s="35" t="s">
        <v>30</v>
      </c>
      <c r="C1" s="35" t="s">
        <v>31</v>
      </c>
      <c r="D1" s="35" t="s">
        <v>32</v>
      </c>
    </row>
    <row r="2" customFormat="false" ht="19.9" hidden="false" customHeight="true" outlineLevel="0" collapsed="false">
      <c r="A2" s="36" t="s">
        <v>19</v>
      </c>
      <c r="B2" s="36"/>
      <c r="C2" s="36"/>
      <c r="D2" s="36"/>
    </row>
    <row r="3" customFormat="false" ht="19.9" hidden="false" customHeight="true" outlineLevel="0" collapsed="false">
      <c r="A3" s="37" t="s">
        <v>33</v>
      </c>
      <c r="B3" s="37"/>
      <c r="C3" s="37"/>
      <c r="D3" s="37"/>
    </row>
    <row r="4" customFormat="false" ht="30" hidden="false" customHeight="true" outlineLevel="0" collapsed="false">
      <c r="A4" s="38" t="n">
        <v>1</v>
      </c>
      <c r="B4" s="39" t="s">
        <v>34</v>
      </c>
      <c r="C4" s="40" t="s">
        <v>35</v>
      </c>
      <c r="D4" s="7"/>
    </row>
    <row r="5" customFormat="false" ht="30" hidden="false" customHeight="true" outlineLevel="0" collapsed="false">
      <c r="A5" s="38"/>
      <c r="B5" s="39"/>
      <c r="C5" s="41" t="s">
        <v>36</v>
      </c>
      <c r="D5" s="7"/>
    </row>
    <row r="6" customFormat="false" ht="30" hidden="false" customHeight="true" outlineLevel="0" collapsed="false">
      <c r="A6" s="38" t="n">
        <v>2</v>
      </c>
      <c r="B6" s="39" t="s">
        <v>37</v>
      </c>
      <c r="C6" s="40" t="s">
        <v>35</v>
      </c>
      <c r="D6" s="7"/>
    </row>
    <row r="7" customFormat="false" ht="30" hidden="false" customHeight="true" outlineLevel="0" collapsed="false">
      <c r="A7" s="38"/>
      <c r="B7" s="39"/>
      <c r="C7" s="41" t="s">
        <v>36</v>
      </c>
      <c r="D7" s="7"/>
    </row>
    <row r="8" customFormat="false" ht="30" hidden="false" customHeight="true" outlineLevel="0" collapsed="false">
      <c r="A8" s="38" t="n">
        <v>3</v>
      </c>
      <c r="B8" s="39" t="s">
        <v>38</v>
      </c>
      <c r="C8" s="40" t="s">
        <v>35</v>
      </c>
      <c r="D8" s="7"/>
    </row>
    <row r="9" customFormat="false" ht="30" hidden="false" customHeight="true" outlineLevel="0" collapsed="false">
      <c r="A9" s="38"/>
      <c r="B9" s="39"/>
      <c r="C9" s="42" t="s">
        <v>39</v>
      </c>
      <c r="D9" s="7"/>
    </row>
    <row r="10" customFormat="false" ht="30" hidden="false" customHeight="true" outlineLevel="0" collapsed="false">
      <c r="A10" s="38" t="n">
        <v>4</v>
      </c>
      <c r="B10" s="39" t="s">
        <v>40</v>
      </c>
      <c r="C10" s="43" t="s">
        <v>41</v>
      </c>
      <c r="D10" s="7"/>
    </row>
    <row r="11" customFormat="false" ht="30" hidden="false" customHeight="true" outlineLevel="0" collapsed="false">
      <c r="A11" s="38" t="n">
        <v>5</v>
      </c>
      <c r="B11" s="39" t="s">
        <v>42</v>
      </c>
      <c r="C11" s="43" t="s">
        <v>41</v>
      </c>
      <c r="D11" s="7"/>
    </row>
    <row r="12" customFormat="false" ht="30" hidden="false" customHeight="true" outlineLevel="0" collapsed="false">
      <c r="A12" s="38" t="n">
        <v>6</v>
      </c>
      <c r="B12" s="39" t="s">
        <v>43</v>
      </c>
      <c r="C12" s="40" t="s">
        <v>35</v>
      </c>
      <c r="D12" s="7"/>
    </row>
    <row r="13" customFormat="false" ht="30" hidden="false" customHeight="true" outlineLevel="0" collapsed="false">
      <c r="A13" s="38"/>
      <c r="B13" s="39"/>
      <c r="C13" s="41" t="s">
        <v>36</v>
      </c>
      <c r="D13" s="7"/>
    </row>
    <row r="14" customFormat="false" ht="30" hidden="false" customHeight="true" outlineLevel="0" collapsed="false">
      <c r="A14" s="38" t="n">
        <v>7</v>
      </c>
      <c r="B14" s="39" t="s">
        <v>44</v>
      </c>
      <c r="C14" s="43" t="s">
        <v>41</v>
      </c>
      <c r="D14" s="7"/>
    </row>
    <row r="15" customFormat="false" ht="30" hidden="false" customHeight="true" outlineLevel="0" collapsed="false">
      <c r="A15" s="38" t="n">
        <v>8</v>
      </c>
      <c r="B15" s="39" t="s">
        <v>45</v>
      </c>
      <c r="C15" s="40" t="s">
        <v>41</v>
      </c>
      <c r="D15" s="7"/>
    </row>
    <row r="16" customFormat="false" ht="30" hidden="false" customHeight="true" outlineLevel="0" collapsed="false">
      <c r="A16" s="38" t="n">
        <v>9</v>
      </c>
      <c r="B16" s="39" t="s">
        <v>46</v>
      </c>
      <c r="C16" s="43" t="s">
        <v>41</v>
      </c>
      <c r="D16" s="7"/>
    </row>
    <row r="17" customFormat="false" ht="30" hidden="false" customHeight="true" outlineLevel="0" collapsed="false">
      <c r="A17" s="38" t="n">
        <v>10</v>
      </c>
      <c r="B17" s="39" t="s">
        <v>47</v>
      </c>
      <c r="C17" s="40" t="s">
        <v>35</v>
      </c>
      <c r="D17" s="7"/>
    </row>
    <row r="18" customFormat="false" ht="30" hidden="false" customHeight="true" outlineLevel="0" collapsed="false">
      <c r="A18" s="38"/>
      <c r="B18" s="39"/>
      <c r="C18" s="41" t="s">
        <v>36</v>
      </c>
      <c r="D18" s="7"/>
    </row>
    <row r="19" customFormat="false" ht="19.9" hidden="false" customHeight="true" outlineLevel="0" collapsed="false">
      <c r="A19" s="44" t="s">
        <v>48</v>
      </c>
      <c r="B19" s="44"/>
      <c r="C19" s="44"/>
      <c r="D19" s="44" t="s">
        <v>49</v>
      </c>
    </row>
    <row r="20" customFormat="false" ht="30" hidden="false" customHeight="true" outlineLevel="0" collapsed="false">
      <c r="A20" s="38" t="n">
        <v>11</v>
      </c>
      <c r="B20" s="39" t="s">
        <v>50</v>
      </c>
      <c r="C20" s="40" t="s">
        <v>35</v>
      </c>
      <c r="D20" s="7" t="s">
        <v>49</v>
      </c>
    </row>
    <row r="21" customFormat="false" ht="30" hidden="false" customHeight="true" outlineLevel="0" collapsed="false">
      <c r="A21" s="38"/>
      <c r="B21" s="39"/>
      <c r="C21" s="41" t="s">
        <v>36</v>
      </c>
      <c r="D21" s="7" t="s">
        <v>49</v>
      </c>
    </row>
    <row r="22" customFormat="false" ht="30" hidden="false" customHeight="true" outlineLevel="0" collapsed="false">
      <c r="A22" s="38" t="n">
        <v>12</v>
      </c>
      <c r="B22" s="39" t="s">
        <v>51</v>
      </c>
      <c r="C22" s="40" t="s">
        <v>41</v>
      </c>
      <c r="D22" s="7" t="s">
        <v>49</v>
      </c>
    </row>
    <row r="23" customFormat="false" ht="30" hidden="false" customHeight="true" outlineLevel="0" collapsed="false">
      <c r="A23" s="38" t="n">
        <v>13</v>
      </c>
      <c r="B23" s="39" t="s">
        <v>52</v>
      </c>
      <c r="C23" s="40" t="s">
        <v>35</v>
      </c>
      <c r="D23" s="7"/>
    </row>
    <row r="24" customFormat="false" ht="30" hidden="false" customHeight="true" outlineLevel="0" collapsed="false">
      <c r="A24" s="38"/>
      <c r="B24" s="39"/>
      <c r="C24" s="41" t="s">
        <v>36</v>
      </c>
      <c r="D24" s="7"/>
    </row>
    <row r="25" customFormat="false" ht="30" hidden="false" customHeight="true" outlineLevel="0" collapsed="false">
      <c r="A25" s="38" t="n">
        <v>14</v>
      </c>
      <c r="B25" s="39" t="s">
        <v>53</v>
      </c>
      <c r="C25" s="40" t="s">
        <v>41</v>
      </c>
      <c r="D25" s="7" t="s">
        <v>49</v>
      </c>
    </row>
    <row r="26" customFormat="false" ht="30" hidden="false" customHeight="true" outlineLevel="0" collapsed="false">
      <c r="A26" s="38" t="n">
        <v>15</v>
      </c>
      <c r="B26" s="39" t="s">
        <v>54</v>
      </c>
      <c r="C26" s="40" t="s">
        <v>35</v>
      </c>
      <c r="D26" s="7" t="s">
        <v>49</v>
      </c>
    </row>
    <row r="27" customFormat="false" ht="30" hidden="false" customHeight="true" outlineLevel="0" collapsed="false">
      <c r="A27" s="38"/>
      <c r="B27" s="39"/>
      <c r="C27" s="41" t="s">
        <v>36</v>
      </c>
      <c r="D27" s="7" t="s">
        <v>49</v>
      </c>
    </row>
    <row r="28" customFormat="false" ht="30" hidden="false" customHeight="true" outlineLevel="0" collapsed="false">
      <c r="A28" s="38" t="n">
        <v>16</v>
      </c>
      <c r="B28" s="39" t="s">
        <v>55</v>
      </c>
      <c r="C28" s="40" t="s">
        <v>41</v>
      </c>
      <c r="D28" s="7" t="s">
        <v>49</v>
      </c>
    </row>
    <row r="29" customFormat="false" ht="30" hidden="false" customHeight="true" outlineLevel="0" collapsed="false">
      <c r="A29" s="38" t="n">
        <v>17</v>
      </c>
      <c r="B29" s="39" t="s">
        <v>56</v>
      </c>
      <c r="C29" s="40" t="s">
        <v>35</v>
      </c>
      <c r="D29" s="7" t="s">
        <v>49</v>
      </c>
    </row>
    <row r="30" customFormat="false" ht="30" hidden="false" customHeight="true" outlineLevel="0" collapsed="false">
      <c r="A30" s="38"/>
      <c r="B30" s="39"/>
      <c r="C30" s="41" t="s">
        <v>36</v>
      </c>
      <c r="D30" s="7" t="s">
        <v>49</v>
      </c>
    </row>
    <row r="31" customFormat="false" ht="30" hidden="false" customHeight="true" outlineLevel="0" collapsed="false">
      <c r="A31" s="38" t="n">
        <v>18</v>
      </c>
      <c r="B31" s="39" t="s">
        <v>57</v>
      </c>
      <c r="C31" s="40" t="s">
        <v>35</v>
      </c>
      <c r="D31" s="7" t="s">
        <v>49</v>
      </c>
    </row>
    <row r="32" customFormat="false" ht="30" hidden="false" customHeight="true" outlineLevel="0" collapsed="false">
      <c r="A32" s="38"/>
      <c r="B32" s="39"/>
      <c r="C32" s="41" t="s">
        <v>36</v>
      </c>
      <c r="D32" s="7" t="s">
        <v>49</v>
      </c>
    </row>
    <row r="33" customFormat="false" ht="19.9" hidden="false" customHeight="true" outlineLevel="0" collapsed="false">
      <c r="A33" s="36" t="s">
        <v>21</v>
      </c>
      <c r="B33" s="36"/>
      <c r="C33" s="36"/>
      <c r="D33" s="36" t="s">
        <v>49</v>
      </c>
    </row>
    <row r="34" customFormat="false" ht="19.9" hidden="false" customHeight="true" outlineLevel="0" collapsed="false">
      <c r="A34" s="44" t="s">
        <v>33</v>
      </c>
      <c r="B34" s="44"/>
      <c r="C34" s="44"/>
      <c r="D34" s="44" t="s">
        <v>49</v>
      </c>
    </row>
    <row r="35" customFormat="false" ht="30" hidden="false" customHeight="true" outlineLevel="0" collapsed="false">
      <c r="A35" s="38" t="n">
        <v>19</v>
      </c>
      <c r="B35" s="39" t="s">
        <v>58</v>
      </c>
      <c r="C35" s="40" t="s">
        <v>35</v>
      </c>
      <c r="D35" s="7" t="s">
        <v>49</v>
      </c>
    </row>
    <row r="36" customFormat="false" ht="30" hidden="false" customHeight="true" outlineLevel="0" collapsed="false">
      <c r="A36" s="38"/>
      <c r="B36" s="39"/>
      <c r="C36" s="41" t="s">
        <v>36</v>
      </c>
      <c r="D36" s="7" t="s">
        <v>49</v>
      </c>
    </row>
    <row r="37" customFormat="false" ht="30" hidden="false" customHeight="true" outlineLevel="0" collapsed="false">
      <c r="A37" s="38" t="n">
        <v>20</v>
      </c>
      <c r="B37" s="39" t="s">
        <v>59</v>
      </c>
      <c r="C37" s="40" t="s">
        <v>41</v>
      </c>
      <c r="D37" s="7" t="s">
        <v>49</v>
      </c>
    </row>
    <row r="38" customFormat="false" ht="19.9" hidden="false" customHeight="true" outlineLevel="0" collapsed="false">
      <c r="A38" s="44" t="s">
        <v>48</v>
      </c>
      <c r="B38" s="44"/>
      <c r="C38" s="44"/>
      <c r="D38" s="44" t="s">
        <v>49</v>
      </c>
    </row>
    <row r="39" customFormat="false" ht="30" hidden="false" customHeight="true" outlineLevel="0" collapsed="false">
      <c r="A39" s="38" t="n">
        <v>21</v>
      </c>
      <c r="B39" s="39" t="s">
        <v>60</v>
      </c>
      <c r="C39" s="40" t="s">
        <v>35</v>
      </c>
      <c r="D39" s="7" t="s">
        <v>49</v>
      </c>
    </row>
    <row r="40" customFormat="false" ht="30" hidden="false" customHeight="true" outlineLevel="0" collapsed="false">
      <c r="A40" s="38"/>
      <c r="B40" s="39"/>
      <c r="C40" s="41" t="s">
        <v>36</v>
      </c>
      <c r="D40" s="7" t="s">
        <v>49</v>
      </c>
    </row>
    <row r="41" customFormat="false" ht="30" hidden="false" customHeight="true" outlineLevel="0" collapsed="false">
      <c r="A41" s="38" t="n">
        <v>22</v>
      </c>
      <c r="B41" s="39" t="s">
        <v>61</v>
      </c>
      <c r="C41" s="40" t="s">
        <v>41</v>
      </c>
      <c r="D41" s="7" t="s">
        <v>49</v>
      </c>
    </row>
    <row r="42" customFormat="false" ht="30" hidden="false" customHeight="true" outlineLevel="0" collapsed="false">
      <c r="A42" s="38" t="n">
        <v>23</v>
      </c>
      <c r="B42" s="39" t="s">
        <v>62</v>
      </c>
      <c r="C42" s="40" t="s">
        <v>41</v>
      </c>
      <c r="D42" s="7" t="s">
        <v>49</v>
      </c>
    </row>
    <row r="43" customFormat="false" ht="30" hidden="false" customHeight="true" outlineLevel="0" collapsed="false">
      <c r="A43" s="38" t="n">
        <v>24</v>
      </c>
      <c r="B43" s="39" t="s">
        <v>63</v>
      </c>
      <c r="C43" s="40" t="s">
        <v>35</v>
      </c>
      <c r="D43" s="7" t="s">
        <v>49</v>
      </c>
    </row>
    <row r="44" customFormat="false" ht="30" hidden="false" customHeight="true" outlineLevel="0" collapsed="false">
      <c r="A44" s="38"/>
      <c r="B44" s="39"/>
      <c r="C44" s="41" t="s">
        <v>36</v>
      </c>
      <c r="D44" s="7" t="s">
        <v>49</v>
      </c>
    </row>
    <row r="45" customFormat="false" ht="30" hidden="false" customHeight="true" outlineLevel="0" collapsed="false">
      <c r="A45" s="38" t="n">
        <v>25</v>
      </c>
      <c r="B45" s="39" t="s">
        <v>64</v>
      </c>
      <c r="C45" s="40" t="s">
        <v>35</v>
      </c>
      <c r="D45" s="7" t="s">
        <v>49</v>
      </c>
    </row>
    <row r="46" customFormat="false" ht="30" hidden="false" customHeight="true" outlineLevel="0" collapsed="false">
      <c r="A46" s="38"/>
      <c r="B46" s="39"/>
      <c r="C46" s="41" t="s">
        <v>36</v>
      </c>
      <c r="D46" s="7" t="s">
        <v>49</v>
      </c>
    </row>
    <row r="47" customFormat="false" ht="30" hidden="false" customHeight="true" outlineLevel="0" collapsed="false">
      <c r="A47" s="38" t="n">
        <v>26</v>
      </c>
      <c r="B47" s="39" t="s">
        <v>65</v>
      </c>
      <c r="C47" s="40" t="s">
        <v>35</v>
      </c>
      <c r="D47" s="7" t="s">
        <v>49</v>
      </c>
    </row>
    <row r="48" customFormat="false" ht="30" hidden="false" customHeight="true" outlineLevel="0" collapsed="false">
      <c r="A48" s="38"/>
      <c r="B48" s="39"/>
      <c r="C48" s="41" t="s">
        <v>36</v>
      </c>
      <c r="D48" s="7" t="s">
        <v>49</v>
      </c>
    </row>
    <row r="49" customFormat="false" ht="30" hidden="false" customHeight="true" outlineLevel="0" collapsed="false">
      <c r="A49" s="38" t="n">
        <v>27</v>
      </c>
      <c r="B49" s="39" t="s">
        <v>66</v>
      </c>
      <c r="C49" s="40" t="s">
        <v>35</v>
      </c>
      <c r="D49" s="7" t="s">
        <v>49</v>
      </c>
    </row>
    <row r="50" customFormat="false" ht="30" hidden="false" customHeight="true" outlineLevel="0" collapsed="false">
      <c r="A50" s="38"/>
      <c r="B50" s="39"/>
      <c r="C50" s="41" t="s">
        <v>36</v>
      </c>
      <c r="D50" s="7" t="s">
        <v>49</v>
      </c>
    </row>
    <row r="51" customFormat="false" ht="19.9" hidden="false" customHeight="true" outlineLevel="0" collapsed="false">
      <c r="A51" s="36" t="s">
        <v>67</v>
      </c>
      <c r="B51" s="36"/>
      <c r="C51" s="36"/>
      <c r="D51" s="36"/>
    </row>
    <row r="52" customFormat="false" ht="19.9" hidden="false" customHeight="true" outlineLevel="0" collapsed="false">
      <c r="A52" s="44" t="s">
        <v>33</v>
      </c>
      <c r="B52" s="44"/>
      <c r="C52" s="44"/>
      <c r="D52" s="44"/>
    </row>
    <row r="53" customFormat="false" ht="30" hidden="false" customHeight="true" outlineLevel="0" collapsed="false">
      <c r="A53" s="38" t="n">
        <v>28</v>
      </c>
      <c r="B53" s="39" t="s">
        <v>68</v>
      </c>
      <c r="C53" s="40" t="s">
        <v>35</v>
      </c>
      <c r="D53" s="7"/>
    </row>
    <row r="54" customFormat="false" ht="30" hidden="false" customHeight="true" outlineLevel="0" collapsed="false">
      <c r="A54" s="38"/>
      <c r="B54" s="39"/>
      <c r="C54" s="41" t="s">
        <v>36</v>
      </c>
      <c r="D54" s="7"/>
    </row>
    <row r="55" customFormat="false" ht="30" hidden="false" customHeight="true" outlineLevel="0" collapsed="false">
      <c r="A55" s="38"/>
      <c r="B55" s="45" t="s">
        <v>69</v>
      </c>
      <c r="C55" s="40" t="s">
        <v>35</v>
      </c>
      <c r="D55" s="7"/>
    </row>
    <row r="56" customFormat="false" ht="30" hidden="false" customHeight="true" outlineLevel="0" collapsed="false">
      <c r="A56" s="38"/>
      <c r="B56" s="45"/>
      <c r="C56" s="46" t="s">
        <v>36</v>
      </c>
      <c r="D56" s="7"/>
    </row>
    <row r="57" customFormat="false" ht="30" hidden="false" customHeight="true" outlineLevel="0" collapsed="false">
      <c r="A57" s="38"/>
      <c r="B57" s="47" t="s">
        <v>70</v>
      </c>
      <c r="C57" s="40" t="s">
        <v>35</v>
      </c>
      <c r="D57" s="7"/>
    </row>
    <row r="58" customFormat="false" ht="30" hidden="false" customHeight="true" outlineLevel="0" collapsed="false">
      <c r="A58" s="38"/>
      <c r="B58" s="47"/>
      <c r="C58" s="41" t="s">
        <v>36</v>
      </c>
      <c r="D58" s="7"/>
    </row>
    <row r="59" customFormat="false" ht="30" hidden="false" customHeight="true" outlineLevel="0" collapsed="false">
      <c r="A59" s="38" t="n">
        <v>29</v>
      </c>
      <c r="B59" s="39" t="s">
        <v>71</v>
      </c>
      <c r="C59" s="40" t="s">
        <v>35</v>
      </c>
      <c r="D59" s="7"/>
    </row>
    <row r="60" customFormat="false" ht="30" hidden="false" customHeight="true" outlineLevel="0" collapsed="false">
      <c r="A60" s="38"/>
      <c r="B60" s="39"/>
      <c r="C60" s="41" t="s">
        <v>36</v>
      </c>
      <c r="D60" s="7"/>
    </row>
    <row r="61" customFormat="false" ht="30" hidden="false" customHeight="true" outlineLevel="0" collapsed="false">
      <c r="A61" s="38" t="s">
        <v>72</v>
      </c>
      <c r="B61" s="47" t="s">
        <v>73</v>
      </c>
      <c r="C61" s="40" t="s">
        <v>35</v>
      </c>
      <c r="D61" s="7"/>
    </row>
    <row r="62" customFormat="false" ht="30" hidden="false" customHeight="true" outlineLevel="0" collapsed="false">
      <c r="A62" s="38"/>
      <c r="B62" s="47"/>
      <c r="C62" s="41" t="s">
        <v>36</v>
      </c>
      <c r="D62" s="7"/>
    </row>
    <row r="63" customFormat="false" ht="30" hidden="false" customHeight="true" outlineLevel="0" collapsed="false">
      <c r="A63" s="38" t="n">
        <v>30</v>
      </c>
      <c r="B63" s="39" t="s">
        <v>74</v>
      </c>
      <c r="C63" s="40" t="s">
        <v>41</v>
      </c>
      <c r="D63" s="7"/>
    </row>
    <row r="64" customFormat="false" ht="30" hidden="false" customHeight="true" outlineLevel="0" collapsed="false">
      <c r="A64" s="38" t="n">
        <v>31</v>
      </c>
      <c r="B64" s="39" t="s">
        <v>75</v>
      </c>
      <c r="C64" s="40" t="s">
        <v>41</v>
      </c>
      <c r="D64" s="7"/>
    </row>
    <row r="65" customFormat="false" ht="30" hidden="false" customHeight="true" outlineLevel="0" collapsed="false">
      <c r="A65" s="38" t="n">
        <v>32</v>
      </c>
      <c r="B65" s="39" t="s">
        <v>76</v>
      </c>
      <c r="C65" s="40" t="s">
        <v>35</v>
      </c>
      <c r="D65" s="7"/>
    </row>
    <row r="66" customFormat="false" ht="30" hidden="false" customHeight="true" outlineLevel="0" collapsed="false">
      <c r="A66" s="38"/>
      <c r="B66" s="39"/>
      <c r="C66" s="41" t="s">
        <v>36</v>
      </c>
      <c r="D66" s="7"/>
    </row>
    <row r="67" customFormat="false" ht="30" hidden="false" customHeight="true" outlineLevel="0" collapsed="false">
      <c r="A67" s="38" t="n">
        <v>33</v>
      </c>
      <c r="B67" s="39" t="s">
        <v>77</v>
      </c>
      <c r="C67" s="40" t="s">
        <v>35</v>
      </c>
      <c r="D67" s="7"/>
    </row>
    <row r="68" customFormat="false" ht="30" hidden="false" customHeight="true" outlineLevel="0" collapsed="false">
      <c r="A68" s="38"/>
      <c r="B68" s="39"/>
      <c r="C68" s="41" t="s">
        <v>36</v>
      </c>
      <c r="D68" s="7"/>
    </row>
    <row r="69" customFormat="false" ht="19.9" hidden="false" customHeight="true" outlineLevel="0" collapsed="false">
      <c r="A69" s="44" t="s">
        <v>78</v>
      </c>
      <c r="B69" s="44"/>
      <c r="C69" s="44"/>
      <c r="D69" s="44"/>
    </row>
    <row r="70" customFormat="false" ht="30" hidden="false" customHeight="true" outlineLevel="0" collapsed="false">
      <c r="A70" s="38" t="n">
        <v>34</v>
      </c>
      <c r="B70" s="39" t="s">
        <v>79</v>
      </c>
      <c r="C70" s="40" t="s">
        <v>35</v>
      </c>
      <c r="D70" s="7" t="s">
        <v>80</v>
      </c>
    </row>
    <row r="71" customFormat="false" ht="30" hidden="false" customHeight="true" outlineLevel="0" collapsed="false">
      <c r="A71" s="38"/>
      <c r="B71" s="39"/>
      <c r="C71" s="41" t="s">
        <v>36</v>
      </c>
      <c r="D71" s="7" t="s">
        <v>80</v>
      </c>
    </row>
    <row r="72" customFormat="false" ht="30" hidden="false" customHeight="true" outlineLevel="0" collapsed="false">
      <c r="A72" s="38" t="n">
        <v>35</v>
      </c>
      <c r="B72" s="39" t="s">
        <v>81</v>
      </c>
      <c r="C72" s="40" t="s">
        <v>35</v>
      </c>
      <c r="D72" s="7" t="s">
        <v>80</v>
      </c>
    </row>
    <row r="73" customFormat="false" ht="30" hidden="false" customHeight="true" outlineLevel="0" collapsed="false">
      <c r="A73" s="38"/>
      <c r="B73" s="39"/>
      <c r="C73" s="41" t="s">
        <v>39</v>
      </c>
      <c r="D73" s="7" t="s">
        <v>80</v>
      </c>
    </row>
    <row r="74" customFormat="false" ht="19.9" hidden="false" customHeight="true" outlineLevel="0" collapsed="false">
      <c r="A74" s="44" t="s">
        <v>48</v>
      </c>
      <c r="B74" s="44"/>
      <c r="C74" s="44"/>
      <c r="D74" s="44"/>
    </row>
    <row r="75" customFormat="false" ht="30" hidden="false" customHeight="true" outlineLevel="0" collapsed="false">
      <c r="A75" s="38" t="n">
        <v>36</v>
      </c>
      <c r="B75" s="39" t="s">
        <v>82</v>
      </c>
      <c r="C75" s="40" t="s">
        <v>35</v>
      </c>
      <c r="D75" s="7"/>
    </row>
    <row r="76" customFormat="false" ht="30" hidden="false" customHeight="true" outlineLevel="0" collapsed="false">
      <c r="A76" s="38"/>
      <c r="B76" s="39"/>
      <c r="C76" s="41" t="s">
        <v>36</v>
      </c>
      <c r="D76" s="7"/>
    </row>
    <row r="77" customFormat="false" ht="30" hidden="false" customHeight="true" outlineLevel="0" collapsed="false">
      <c r="A77" s="38" t="n">
        <v>37</v>
      </c>
      <c r="B77" s="39" t="s">
        <v>83</v>
      </c>
      <c r="C77" s="40" t="s">
        <v>41</v>
      </c>
      <c r="D77" s="7"/>
    </row>
    <row r="78" customFormat="false" ht="30" hidden="false" customHeight="true" outlineLevel="0" collapsed="false">
      <c r="A78" s="38" t="n">
        <v>38</v>
      </c>
      <c r="B78" s="39" t="s">
        <v>84</v>
      </c>
      <c r="C78" s="40" t="s">
        <v>35</v>
      </c>
      <c r="D78" s="7"/>
    </row>
    <row r="79" customFormat="false" ht="30" hidden="false" customHeight="true" outlineLevel="0" collapsed="false">
      <c r="A79" s="38"/>
      <c r="B79" s="39"/>
      <c r="C79" s="41" t="s">
        <v>36</v>
      </c>
      <c r="D79" s="7"/>
    </row>
    <row r="80" customFormat="false" ht="15" hidden="false" customHeight="false" outlineLevel="0" collapsed="false">
      <c r="A80" s="33"/>
    </row>
    <row r="81" customFormat="false" ht="15" hidden="false" customHeight="false" outlineLevel="0" collapsed="false">
      <c r="A81" s="33"/>
    </row>
    <row r="82" customFormat="false" ht="15" hidden="false" customHeight="false" outlineLevel="0" collapsed="false">
      <c r="A82" s="33"/>
    </row>
    <row r="83" customFormat="false" ht="15" hidden="false" customHeight="false" outlineLevel="0" collapsed="false">
      <c r="A83" s="33"/>
    </row>
    <row r="84" customFormat="false" ht="15" hidden="false" customHeight="false" outlineLevel="0" collapsed="false">
      <c r="A84" s="33"/>
    </row>
    <row r="85" customFormat="false" ht="15" hidden="false" customHeight="false" outlineLevel="0" collapsed="false">
      <c r="A85" s="33"/>
    </row>
    <row r="86" customFormat="false" ht="15" hidden="false" customHeight="false" outlineLevel="0" collapsed="false">
      <c r="A86" s="33"/>
    </row>
    <row r="87" customFormat="false" ht="15" hidden="false" customHeight="false" outlineLevel="0" collapsed="false">
      <c r="A87" s="33"/>
    </row>
    <row r="88" customFormat="false" ht="15" hidden="false" customHeight="false" outlineLevel="0" collapsed="false">
      <c r="A88" s="33"/>
    </row>
    <row r="89" customFormat="false" ht="15" hidden="false" customHeight="false" outlineLevel="0" collapsed="false">
      <c r="A89" s="33"/>
    </row>
    <row r="90" customFormat="false" ht="15" hidden="false" customHeight="false" outlineLevel="0" collapsed="false">
      <c r="A90" s="33"/>
    </row>
    <row r="91" customFormat="false" ht="15" hidden="false" customHeight="false" outlineLevel="0" collapsed="false">
      <c r="A91" s="33"/>
    </row>
  </sheetData>
  <mergeCells count="64">
    <mergeCell ref="A2:D2"/>
    <mergeCell ref="A3:D3"/>
    <mergeCell ref="A4:A5"/>
    <mergeCell ref="B4:B5"/>
    <mergeCell ref="A6:A7"/>
    <mergeCell ref="B6:B7"/>
    <mergeCell ref="A8:A9"/>
    <mergeCell ref="B8:B9"/>
    <mergeCell ref="A12:A13"/>
    <mergeCell ref="B12:B13"/>
    <mergeCell ref="A17:A18"/>
    <mergeCell ref="B17:B18"/>
    <mergeCell ref="A19:D19"/>
    <mergeCell ref="A20:A21"/>
    <mergeCell ref="B20:B21"/>
    <mergeCell ref="A23:A24"/>
    <mergeCell ref="B23:B24"/>
    <mergeCell ref="A26:A27"/>
    <mergeCell ref="B26:B27"/>
    <mergeCell ref="A29:A30"/>
    <mergeCell ref="B29:B30"/>
    <mergeCell ref="A31:A32"/>
    <mergeCell ref="B31:B32"/>
    <mergeCell ref="A33:D33"/>
    <mergeCell ref="A34:D34"/>
    <mergeCell ref="A35:A36"/>
    <mergeCell ref="B35:B36"/>
    <mergeCell ref="A38:D38"/>
    <mergeCell ref="A39:A40"/>
    <mergeCell ref="B39:B40"/>
    <mergeCell ref="A43:A44"/>
    <mergeCell ref="B43:B44"/>
    <mergeCell ref="A45:A46"/>
    <mergeCell ref="B45:B46"/>
    <mergeCell ref="A47:A48"/>
    <mergeCell ref="B47:B48"/>
    <mergeCell ref="A49:A50"/>
    <mergeCell ref="B49:B50"/>
    <mergeCell ref="A51:D51"/>
    <mergeCell ref="A52:D52"/>
    <mergeCell ref="A53:A54"/>
    <mergeCell ref="B53:B54"/>
    <mergeCell ref="A55:A56"/>
    <mergeCell ref="B55:B56"/>
    <mergeCell ref="A57:A58"/>
    <mergeCell ref="B57:B58"/>
    <mergeCell ref="A59:A60"/>
    <mergeCell ref="B59:B60"/>
    <mergeCell ref="A61:A62"/>
    <mergeCell ref="B61:B62"/>
    <mergeCell ref="A65:A66"/>
    <mergeCell ref="B65:B66"/>
    <mergeCell ref="A67:A68"/>
    <mergeCell ref="B67:B68"/>
    <mergeCell ref="A69:D69"/>
    <mergeCell ref="A70:A71"/>
    <mergeCell ref="B70:B71"/>
    <mergeCell ref="A72:A73"/>
    <mergeCell ref="B72:B73"/>
    <mergeCell ref="A74:D74"/>
    <mergeCell ref="A75:A76"/>
    <mergeCell ref="B75:B76"/>
    <mergeCell ref="A78:A79"/>
    <mergeCell ref="B78:B79"/>
  </mergeCells>
  <printOptions headings="false" gridLines="false" gridLinesSet="true" horizontalCentered="false" verticalCentered="false"/>
  <pageMargins left="0.7" right="0.7" top="0.75" bottom="0.75" header="0.511805555555555" footer="0.511805555555555"/>
  <pageSetup paperSize="9" scale="36"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B9"/>
  <sheetViews>
    <sheetView showFormulas="false" showGridLines="false" showRowColHeaders="true" showZeros="true" rightToLeft="false" tabSelected="false" showOutlineSymbols="true" defaultGridColor="true" view="normal" topLeftCell="A1" colorId="64" zoomScale="120" zoomScaleNormal="120" zoomScalePageLayoutView="100" workbookViewId="0">
      <selection pane="topLeft" activeCell="A23" activeCellId="0" sqref="A23"/>
    </sheetView>
  </sheetViews>
  <sheetFormatPr defaultColWidth="11.43359375" defaultRowHeight="15" zeroHeight="false" outlineLevelRow="0" outlineLevelCol="0"/>
  <cols>
    <col collapsed="false" customWidth="true" hidden="false" outlineLevel="0" max="2" min="1" style="48" width="100.71"/>
    <col collapsed="false" customWidth="false" hidden="false" outlineLevel="0" max="1024" min="3" style="49" width="11.42"/>
  </cols>
  <sheetData>
    <row r="1" customFormat="false" ht="80.1" hidden="false" customHeight="true" outlineLevel="0" collapsed="false">
      <c r="A1" s="50" t="s">
        <v>85</v>
      </c>
      <c r="B1" s="50"/>
    </row>
    <row r="2" customFormat="false" ht="5.1" hidden="false" customHeight="true" outlineLevel="0" collapsed="false">
      <c r="A2" s="51"/>
      <c r="B2" s="51"/>
    </row>
    <row r="3" customFormat="false" ht="15" hidden="false" customHeight="false" outlineLevel="0" collapsed="false">
      <c r="A3" s="52" t="s">
        <v>86</v>
      </c>
      <c r="B3" s="53" t="s">
        <v>87</v>
      </c>
    </row>
    <row r="4" customFormat="false" ht="15" hidden="false" customHeight="false" outlineLevel="0" collapsed="false">
      <c r="A4" s="54"/>
      <c r="B4" s="54"/>
    </row>
    <row r="5" customFormat="false" ht="15" hidden="false" customHeight="false" outlineLevel="0" collapsed="false">
      <c r="A5" s="10"/>
      <c r="B5" s="10"/>
    </row>
    <row r="6" customFormat="false" ht="15" hidden="false" customHeight="false" outlineLevel="0" collapsed="false">
      <c r="A6" s="10"/>
      <c r="B6" s="10"/>
    </row>
    <row r="7" customFormat="false" ht="15" hidden="false" customHeight="false" outlineLevel="0" collapsed="false">
      <c r="A7" s="10"/>
      <c r="B7" s="10"/>
    </row>
    <row r="8" customFormat="false" ht="15" hidden="false" customHeight="false" outlineLevel="0" collapsed="false">
      <c r="A8" s="10"/>
      <c r="B8" s="10"/>
    </row>
    <row r="9" customFormat="false" ht="15" hidden="false" customHeight="false" outlineLevel="0" collapsed="false">
      <c r="A9" s="10"/>
      <c r="B9" s="10"/>
    </row>
  </sheetData>
  <sheetProtection sheet="true" selectLockedCells="true"/>
  <mergeCells count="1">
    <mergeCell ref="A1:B1"/>
  </mergeCell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K43"/>
  <sheetViews>
    <sheetView showFormulas="false" showGridLines="false" showRowColHeaders="true" showZeros="true" rightToLeft="false" tabSelected="false" showOutlineSymbols="true" defaultGridColor="true" view="normal" topLeftCell="A21" colorId="64" zoomScale="120" zoomScaleNormal="120" zoomScalePageLayoutView="100" workbookViewId="0">
      <selection pane="topLeft" activeCell="D4" activeCellId="0" sqref="D4"/>
    </sheetView>
  </sheetViews>
  <sheetFormatPr defaultColWidth="11.58984375" defaultRowHeight="15" zeroHeight="false" outlineLevelRow="0" outlineLevelCol="0"/>
  <cols>
    <col collapsed="false" customWidth="true" hidden="false" outlineLevel="0" max="1" min="1" style="55" width="60.71"/>
    <col collapsed="false" customWidth="true" hidden="false" outlineLevel="0" max="2" min="2" style="55" width="11.71"/>
    <col collapsed="false" customWidth="true" hidden="false" outlineLevel="0" max="10" min="3" style="55" width="15.71"/>
    <col collapsed="false" customWidth="false" hidden="false" outlineLevel="0" max="11" min="11" style="56" width="11.57"/>
    <col collapsed="false" customWidth="false" hidden="false" outlineLevel="0" max="1024" min="12" style="55" width="11.57"/>
  </cols>
  <sheetData>
    <row r="1" customFormat="false" ht="40.15" hidden="false" customHeight="true" outlineLevel="0" collapsed="false">
      <c r="A1" s="57"/>
      <c r="B1" s="57"/>
      <c r="C1" s="58" t="s">
        <v>88</v>
      </c>
      <c r="D1" s="58"/>
      <c r="E1" s="58" t="s">
        <v>89</v>
      </c>
      <c r="F1" s="58"/>
      <c r="G1" s="58" t="s">
        <v>90</v>
      </c>
      <c r="H1" s="58"/>
      <c r="I1" s="58" t="s">
        <v>91</v>
      </c>
      <c r="J1" s="58"/>
    </row>
    <row r="2" customFormat="false" ht="19.9" hidden="false" customHeight="true" outlineLevel="0" collapsed="false">
      <c r="A2" s="57"/>
      <c r="B2" s="57"/>
      <c r="C2" s="59" t="s">
        <v>92</v>
      </c>
      <c r="D2" s="59" t="s">
        <v>93</v>
      </c>
      <c r="E2" s="59" t="s">
        <v>92</v>
      </c>
      <c r="F2" s="59" t="s">
        <v>93</v>
      </c>
      <c r="G2" s="59" t="s">
        <v>92</v>
      </c>
      <c r="H2" s="59" t="s">
        <v>93</v>
      </c>
      <c r="I2" s="59" t="s">
        <v>92</v>
      </c>
      <c r="J2" s="60" t="s">
        <v>93</v>
      </c>
    </row>
    <row r="3" customFormat="false" ht="19.9" hidden="false" customHeight="true" outlineLevel="0" collapsed="false">
      <c r="A3" s="61" t="s">
        <v>33</v>
      </c>
      <c r="B3" s="61"/>
      <c r="C3" s="61"/>
      <c r="D3" s="61"/>
      <c r="E3" s="61"/>
      <c r="F3" s="61"/>
      <c r="G3" s="61"/>
      <c r="H3" s="61"/>
      <c r="I3" s="61"/>
      <c r="J3" s="61"/>
    </row>
    <row r="4" customFormat="false" ht="30" hidden="false" customHeight="true" outlineLevel="0" collapsed="false">
      <c r="A4" s="62" t="s">
        <v>34</v>
      </c>
      <c r="B4" s="63" t="s">
        <v>94</v>
      </c>
      <c r="C4" s="64" t="n">
        <v>0</v>
      </c>
      <c r="D4" s="64"/>
      <c r="E4" s="65"/>
      <c r="F4" s="64"/>
      <c r="G4" s="65"/>
      <c r="H4" s="64"/>
      <c r="I4" s="65"/>
      <c r="J4" s="64"/>
      <c r="K4" s="66" t="str">
        <f aca="false">_xlfn.IFS(   OR(B4="Taux",B4=""), "",    NOT(AND(     OR(ISBLANK(C4),ISNUMBER(C4)),     OR(ISBLANK(D4),ISNUMBER(D4)),     OR(ISBLANK(E4),ISNUMBER(E4)),     OR(ISBLANK(F4),ISNUMBER(F4)),     OR(ISBLANK(G4),ISNUMBER(G4)),     OR(ISBLANK(H4),ISNUMBER(H4)),     IF(I$1="",1,OR(ISBLANK(I4),ISNUMBER(I4))),     IF(I$1="",1,OR(ISBLANK(J4),ISNUMBER(J4))),     IF(K$1="",1,OR(ISBLANK(K4),ISNUMBER(K4))),     IF(K$1="",1,OR(ISBLANK(L4),ISNUMBER(L4)))   )),   "Nombres attendus !",    AND( OR(B4="Numérateur",B4="Dénominateur"),     NOT(AND(       OR(ISBLANK(C4),C4=ROUND(C4,0)),       OR(ISBLANK(D4),D4=ROUND(D4,0)),       OR(ISBLANK(E4),E4=ROUND(E4,0)),       OR(ISBLANK(F4),F4=ROUND(F4,0)),       OR(ISBLANK(G4),G4=ROUND(G4,0)),       OR(ISBLANK(H4),H4=ROUND(H4,0)),       IF(I$1="",1,OR(ISBLANK(I4),I4=ROUND(I4,0))),       IF(I$1="",1,OR(ISBLANK(J4),J4=ROUND(J4,0))),       IF(K$1="",1,OR(ISBLANK(K4),K4=ROUND(K4,0))),       IF(K$1="",1,OR(ISBLANK(L4),L4=ROUND(L4,0)))     ))   ),   "Entiers attendus !",    AND(B4&lt;&gt;"Numérateur",B4&lt;&gt;"Dénominateur",   NOT(AND(     OR(ISBLANK(C4),C4=ROUND(C4,4)),     OR(ISBLANK(D4),D4=ROUND(D4,4)),     OR(ISBLANK(E4),E4=ROUND(E4,4)),     OR(ISBLANK(F4),F4=ROUND(F4,4)),     OR(ISBLANK(G4),G4=ROUND(G4,4)),     OR(ISBLANK(H4),H4=ROUND(H4,4)),     IF(I$1="",1,OR(ISBLANK(I4),I4=ROUND(I4,4))),     IF(I$1="",1,OR(ISBLANK(J4),J4=ROUND(J4,4))),     IF(K$1="",1,OR(ISBLANK(K4),K4=ROUND(K4,4))),     IF(K$1="",1,OR(ISBLANK(L4),L4=ROUND(L4,4)))   ))),   "Précision supérieure à 2 décimales",    MIN(C4:J4)&lt;0,"Nombres positifs attendus !",    AND(B4="Dénominateur",   NOT(AND(     OR(ISBLANK(C4),C4&gt;0),     OR(ISBLANK(D4),D4&gt;0),     OR(ISBLANK(E4),E4&gt;0),     OR(ISBLANK(F4),F4&gt;0),     OR(ISBLANK(G4),G4&gt;0),     OR(ISBLANK(H4),H4&gt;0),     IF(I$1="",1,OR(ISBLANK(I4),I4&gt;0)),     IF(I$1="",1,OR(ISBLANK(J4),J4&gt;0)),     IF(K$1="",1,OR(ISBLANK(K4),K4&gt;0)),     IF(K$1="",1,OR(ISBLANK(L4),L4&gt;0))   ))),   "Nombres strictement positifs attendus !",    IF(B4="Dénominateur",   NOT(AND(     OR(ISBLANK(C3),ISBLANK(C4),C4&gt;=C3),     OR(ISBLANK(D3),ISBLANK(D4),D4&gt;=D3),     OR(ISBLANK(E3),ISBLANK(E4),E4&gt;=E3),     OR(ISBLANK(F3),ISBLANK(F4),F4&gt;=F3),     OR(ISBLANK(G3),ISBLANK(G4),G4&gt;=G3),     OR(ISBLANK(H3),ISBLANK(H4),H4&gt;=H3),     IF(I$1="",1,OR(ISBLANK(I3),ISBLANK(I4),I4&gt;=I3)),     IF(I$1="",1,OR(ISBLANK(J3),ISBLANK(J4),J4&gt;=J3)),     IF(K$1="",1,OR(ISBLANK(K3),ISBLANK(K4),K4&gt;=K3)),     IF(K$1="",1,OR(ISBLANK(L3),ISBLANK(L4),L4&gt;=L3))   )),0),   "Numérateur supérieur à ce dénominateur !",    LEFT( IF(B4="Dénominateur",A3,A4),12) = "(Facultatif)","",    IF(I$1="",COUNTBLANK(C4:H4),COUNTBLANK(C4:J4))&gt;0,   _xlfn.CONCAT("Encore ",IF(I$1="",COUNTBLANK(C4:H4),COUNTBLANK(C4:J4)), " cellule(s) requise(s)"),    1,"" )</f>
        <v>Encore 7 cellule(s) requise(s)</v>
      </c>
    </row>
    <row r="5" customFormat="false" ht="30" hidden="false" customHeight="true" outlineLevel="0" collapsed="false">
      <c r="A5" s="62"/>
      <c r="B5" s="67" t="s">
        <v>95</v>
      </c>
      <c r="C5" s="64" t="n">
        <v>44</v>
      </c>
      <c r="D5" s="68"/>
      <c r="E5" s="69"/>
      <c r="F5" s="68"/>
      <c r="G5" s="69"/>
      <c r="H5" s="68"/>
      <c r="I5" s="69"/>
      <c r="J5" s="68"/>
      <c r="K5" s="66" t="str">
        <f aca="false">_xlfn.IFS(   OR(B5="Taux",B5=""), "",    NOT(AND(     OR(ISBLANK(C5),ISNUMBER(C5)),     OR(ISBLANK(D5),ISNUMBER(D5)),     OR(ISBLANK(E5),ISNUMBER(E5)),     OR(ISBLANK(F5),ISNUMBER(F5)),     OR(ISBLANK(G5),ISNUMBER(G5)),     OR(ISBLANK(H5),ISNUMBER(H5)),     IF(I$1="",1,OR(ISBLANK(I5),ISNUMBER(I5))),     IF(I$1="",1,OR(ISBLANK(J5),ISNUMBER(J5))),     IF(K$1="",1,OR(ISBLANK(K5),ISNUMBER(K5))),     IF(K$1="",1,OR(ISBLANK(L5),ISNUMBER(L5)))   )),   "Nombres attendus !",    AND( OR(B5="Numérateur",B5="Dénominateur"),     NOT(AND(       OR(ISBLANK(C5),C5=ROUND(C5,0)),       OR(ISBLANK(D5),D5=ROUND(D5,0)),       OR(ISBLANK(E5),E5=ROUND(E5,0)),       OR(ISBLANK(F5),F5=ROUND(F5,0)),       OR(ISBLANK(G5),G5=ROUND(G5,0)),       OR(ISBLANK(H5),H5=ROUND(H5,0)),       IF(I$1="",1,OR(ISBLANK(I5),I5=ROUND(I5,0))),       IF(I$1="",1,OR(ISBLANK(J5),J5=ROUND(J5,0))),       IF(K$1="",1,OR(ISBLANK(K5),K5=ROUND(K5,0))),       IF(K$1="",1,OR(ISBLANK(L5),L5=ROUND(L5,0)))     ))   ),   "Entiers attendus !",    AND(B5&lt;&gt;"Numérateur",B5&lt;&gt;"Dénominateur",   NOT(AND(     OR(ISBLANK(C5),C5=ROUND(C5,4)),     OR(ISBLANK(D5),D5=ROUND(D5,4)),     OR(ISBLANK(E5),E5=ROUND(E5,4)),     OR(ISBLANK(F5),F5=ROUND(F5,4)),     OR(ISBLANK(G5),G5=ROUND(G5,4)),     OR(ISBLANK(H5),H5=ROUND(H5,4)),     IF(I$1="",1,OR(ISBLANK(I5),I5=ROUND(I5,4))),     IF(I$1="",1,OR(ISBLANK(J5),J5=ROUND(J5,4))),     IF(K$1="",1,OR(ISBLANK(K5),K5=ROUND(K5,4))),     IF(K$1="",1,OR(ISBLANK(L5),L5=ROUND(L5,4)))   ))),   "Précision supérieure à 2 décimales",    MIN(C5:J5)&lt;0,"Nombres positifs attendus !",    AND(B5="Dénominateur",   NOT(AND(     OR(ISBLANK(C5),C5&gt;0),     OR(ISBLANK(D5),D5&gt;0),     OR(ISBLANK(E5),E5&gt;0),     OR(ISBLANK(F5),F5&gt;0),     OR(ISBLANK(G5),G5&gt;0),     OR(ISBLANK(H5),H5&gt;0),     IF(I$1="",1,OR(ISBLANK(I5),I5&gt;0)),     IF(I$1="",1,OR(ISBLANK(J5),J5&gt;0)),     IF(K$1="",1,OR(ISBLANK(K5),K5&gt;0)),     IF(K$1="",1,OR(ISBLANK(L5),L5&gt;0))   ))),   "Nombres strictement positifs attendus !",    IF(B5="Dénominateur",   NOT(AND(     OR(ISBLANK(C4),ISBLANK(C5),C5&gt;=C4),     OR(ISBLANK(D4),ISBLANK(D5),D5&gt;=D4),     OR(ISBLANK(E4),ISBLANK(E5),E5&gt;=E4),     OR(ISBLANK(F4),ISBLANK(F5),F5&gt;=F4),     OR(ISBLANK(G4),ISBLANK(G5),G5&gt;=G4),     OR(ISBLANK(H4),ISBLANK(H5),H5&gt;=H4),     IF(I$1="",1,OR(ISBLANK(I4),ISBLANK(I5),I5&gt;=I4)),     IF(I$1="",1,OR(ISBLANK(J4),ISBLANK(J5),J5&gt;=J4)),     IF(K$1="",1,OR(ISBLANK(K4),ISBLANK(K5),K5&gt;=K4)),     IF(K$1="",1,OR(ISBLANK(L4),ISBLANK(L5),L5&gt;=L4))   )),0),   "Numérateur supérieur à ce dénominateur !",    LEFT( IF(B5="Dénominateur",A4,A5),12) = "(Facultatif)","",    IF(I$1="",COUNTBLANK(C5:H5),COUNTBLANK(C5:J5))&gt;0,   _xlfn.CONCAT("Encore ",IF(I$1="",COUNTBLANK(C5:H5),COUNTBLANK(C5:J5)), " cellule(s) requise(s)"),    1,"" )</f>
        <v>Encore 7 cellule(s) requise(s)</v>
      </c>
    </row>
    <row r="6" customFormat="false" ht="30" hidden="false" customHeight="true" outlineLevel="0" collapsed="false">
      <c r="A6" s="62"/>
      <c r="B6" s="67" t="s">
        <v>96</v>
      </c>
      <c r="C6" s="70" t="n">
        <f aca="false">IF(OR(C5="",C5="N/A",C5="NC",C5="ND"),"",C4/C5)</f>
        <v>0</v>
      </c>
      <c r="D6" s="70" t="str">
        <f aca="false">IF(OR(D5="",D5="N/A",D5="NC",D5="ND"),"",D4/D5)</f>
        <v/>
      </c>
      <c r="E6" s="70" t="str">
        <f aca="false">IF(OR(E5="",E5="N/A",E5="NC",E5="ND"),"",E4/E5)</f>
        <v/>
      </c>
      <c r="F6" s="70" t="str">
        <f aca="false">IF(OR(F5="",F5="N/A",F5="NC",F5="ND"),"",F4/F5)</f>
        <v/>
      </c>
      <c r="G6" s="70" t="str">
        <f aca="false">IF(OR(G5="",G5="N/A",G5="NC",G5="ND"),"",G4/G5)</f>
        <v/>
      </c>
      <c r="H6" s="70" t="str">
        <f aca="false">IF(OR(H5="",H5="N/A",H5="NC",H5="ND"),"",H4/H5)</f>
        <v/>
      </c>
      <c r="I6" s="70" t="str">
        <f aca="false">IF(OR(I5="",I5="N/A",I5="NC",I5="ND"),"",I4/I5)</f>
        <v/>
      </c>
      <c r="J6" s="70" t="str">
        <f aca="false">IF(OR(J5="",J5="N/A",J5="NC",J5="ND"),"",J4/J5)</f>
        <v/>
      </c>
      <c r="K6" s="66" t="str">
        <f aca="false">_xlfn.IFS(   OR(B6="Taux",B6=""), "",    NOT(AND(     OR(ISBLANK(C6),ISNUMBER(C6)),     OR(ISBLANK(D6),ISNUMBER(D6)),     OR(ISBLANK(E6),ISNUMBER(E6)),     OR(ISBLANK(F6),ISNUMBER(F6)),     OR(ISBLANK(G6),ISNUMBER(G6)),     OR(ISBLANK(H6),ISNUMBER(H6)),     IF(I$1="",1,OR(ISBLANK(I6),ISNUMBER(I6))),     IF(I$1="",1,OR(ISBLANK(J6),ISNUMBER(J6))),     IF(K$1="",1,OR(ISBLANK(K6),ISNUMBER(K6))),     IF(K$1="",1,OR(ISBLANK(L6),ISNUMBER(L6)))   )),   "Nombres attendus !",    AND( OR(B6="Numérateur",B6="Dénominateur"),     NOT(AND(       OR(ISBLANK(C6),C6=ROUND(C6,0)),       OR(ISBLANK(D6),D6=ROUND(D6,0)),       OR(ISBLANK(E6),E6=ROUND(E6,0)),       OR(ISBLANK(F6),F6=ROUND(F6,0)),       OR(ISBLANK(G6),G6=ROUND(G6,0)),       OR(ISBLANK(H6),H6=ROUND(H6,0)),       IF(I$1="",1,OR(ISBLANK(I6),I6=ROUND(I6,0))),       IF(I$1="",1,OR(ISBLANK(J6),J6=ROUND(J6,0))),       IF(K$1="",1,OR(ISBLANK(K6),K6=ROUND(K6,0))),       IF(K$1="",1,OR(ISBLANK(L6),L6=ROUND(L6,0)))     ))   ),   "Entiers attendus !",    AND(B6&lt;&gt;"Numérateur",B6&lt;&gt;"Dénominateur",   NOT(AND(     OR(ISBLANK(C6),C6=ROUND(C6,4)),     OR(ISBLANK(D6),D6=ROUND(D6,4)),     OR(ISBLANK(E6),E6=ROUND(E6,4)),     OR(ISBLANK(F6),F6=ROUND(F6,4)),     OR(ISBLANK(G6),G6=ROUND(G6,4)),     OR(ISBLANK(H6),H6=ROUND(H6,4)),     IF(I$1="",1,OR(ISBLANK(I6),I6=ROUND(I6,4))),     IF(I$1="",1,OR(ISBLANK(J6),J6=ROUND(J6,4))),     IF(K$1="",1,OR(ISBLANK(K6),K6=ROUND(K6,4))),     IF(K$1="",1,OR(ISBLANK(L6),L6=ROUND(L6,4)))   ))),   "Précision supérieure à 2 décimales",    MIN(C6:J6)&lt;0,"Nombres positifs attendus !",    AND(B6="Dénominateur",   NOT(AND(     OR(ISBLANK(C6),C6&gt;0),     OR(ISBLANK(D6),D6&gt;0),     OR(ISBLANK(E6),E6&gt;0),     OR(ISBLANK(F6),F6&gt;0),     OR(ISBLANK(G6),G6&gt;0),     OR(ISBLANK(H6),H6&gt;0),     IF(I$1="",1,OR(ISBLANK(I6),I6&gt;0)),     IF(I$1="",1,OR(ISBLANK(J6),J6&gt;0)),     IF(K$1="",1,OR(ISBLANK(K6),K6&gt;0)),     IF(K$1="",1,OR(ISBLANK(L6),L6&gt;0))   ))),   "Nombres strictement positifs attendus !",    IF(B6="Dénominateur",   NOT(AND(     OR(ISBLANK(C5),ISBLANK(C6),C6&gt;=C5),     OR(ISBLANK(D5),ISBLANK(D6),D6&gt;=D5),     OR(ISBLANK(E5),ISBLANK(E6),E6&gt;=E5),     OR(ISBLANK(F5),ISBLANK(F6),F6&gt;=F5),     OR(ISBLANK(G5),ISBLANK(G6),G6&gt;=G5),     OR(ISBLANK(H5),ISBLANK(H6),H6&gt;=H5),     IF(I$1="",1,OR(ISBLANK(I5),ISBLANK(I6),I6&gt;=I5)),     IF(I$1="",1,OR(ISBLANK(J5),ISBLANK(J6),J6&gt;=J5)),     IF(K$1="",1,OR(ISBLANK(K5),ISBLANK(K6),K6&gt;=K5)),     IF(K$1="",1,OR(ISBLANK(L5),ISBLANK(L6),L6&gt;=L5))   )),0),   "Numérateur supérieur à ce dénominateur !",    LEFT( IF(B6="Dénominateur",A5,A6),12) = "(Facultatif)","",    IF(I$1="",COUNTBLANK(C6:H6),COUNTBLANK(C6:J6))&gt;0,   _xlfn.CONCAT("Encore ",IF(I$1="",COUNTBLANK(C6:H6),COUNTBLANK(C6:J6)), " cellule(s) requise(s)"),    1,"" )</f>
        <v/>
      </c>
    </row>
    <row r="7" customFormat="false" ht="30" hidden="false" customHeight="true" outlineLevel="0" collapsed="false">
      <c r="A7" s="62" t="s">
        <v>37</v>
      </c>
      <c r="B7" s="63" t="s">
        <v>94</v>
      </c>
      <c r="C7" s="65" t="n">
        <v>0</v>
      </c>
      <c r="D7" s="64"/>
      <c r="E7" s="65"/>
      <c r="F7" s="64"/>
      <c r="G7" s="65"/>
      <c r="H7" s="64"/>
      <c r="I7" s="65"/>
      <c r="J7" s="64"/>
      <c r="K7" s="66" t="str">
        <f aca="false">_xlfn.IFS(   OR(B7="Taux",B7=""), "",    NOT(AND(     OR(ISBLANK(C7),ISNUMBER(C7)),     OR(ISBLANK(D7),ISNUMBER(D7)),     OR(ISBLANK(E7),ISNUMBER(E7)),     OR(ISBLANK(F7),ISNUMBER(F7)),     OR(ISBLANK(G7),ISNUMBER(G7)),     OR(ISBLANK(H7),ISNUMBER(H7)),     IF(I$1="",1,OR(ISBLANK(I7),ISNUMBER(I7))),     IF(I$1="",1,OR(ISBLANK(J7),ISNUMBER(J7))),     IF(K$1="",1,OR(ISBLANK(K7),ISNUMBER(K7))),     IF(K$1="",1,OR(ISBLANK(L7),ISNUMBER(L7)))   )),   "Nombres attendus !",    AND( OR(B7="Numérateur",B7="Dénominateur"),     NOT(AND(       OR(ISBLANK(C7),C7=ROUND(C7,0)),       OR(ISBLANK(D7),D7=ROUND(D7,0)),       OR(ISBLANK(E7),E7=ROUND(E7,0)),       OR(ISBLANK(F7),F7=ROUND(F7,0)),       OR(ISBLANK(G7),G7=ROUND(G7,0)),       OR(ISBLANK(H7),H7=ROUND(H7,0)),       IF(I$1="",1,OR(ISBLANK(I7),I7=ROUND(I7,0))),       IF(I$1="",1,OR(ISBLANK(J7),J7=ROUND(J7,0))),       IF(K$1="",1,OR(ISBLANK(K7),K7=ROUND(K7,0))),       IF(K$1="",1,OR(ISBLANK(L7),L7=ROUND(L7,0)))     ))   ),   "Entiers attendus !",    AND(B7&lt;&gt;"Numérateur",B7&lt;&gt;"Dénominateur",   NOT(AND(     OR(ISBLANK(C7),C7=ROUND(C7,4)),     OR(ISBLANK(D7),D7=ROUND(D7,4)),     OR(ISBLANK(E7),E7=ROUND(E7,4)),     OR(ISBLANK(F7),F7=ROUND(F7,4)),     OR(ISBLANK(G7),G7=ROUND(G7,4)),     OR(ISBLANK(H7),H7=ROUND(H7,4)),     IF(I$1="",1,OR(ISBLANK(I7),I7=ROUND(I7,4))),     IF(I$1="",1,OR(ISBLANK(J7),J7=ROUND(J7,4))),     IF(K$1="",1,OR(ISBLANK(K7),K7=ROUND(K7,4))),     IF(K$1="",1,OR(ISBLANK(L7),L7=ROUND(L7,4)))   ))),   "Précision supérieure à 2 décimales",    MIN(C7:J7)&lt;0,"Nombres positifs attendus !",    AND(B7="Dénominateur",   NOT(AND(     OR(ISBLANK(C7),C7&gt;0),     OR(ISBLANK(D7),D7&gt;0),     OR(ISBLANK(E7),E7&gt;0),     OR(ISBLANK(F7),F7&gt;0),     OR(ISBLANK(G7),G7&gt;0),     OR(ISBLANK(H7),H7&gt;0),     IF(I$1="",1,OR(ISBLANK(I7),I7&gt;0)),     IF(I$1="",1,OR(ISBLANK(J7),J7&gt;0)),     IF(K$1="",1,OR(ISBLANK(K7),K7&gt;0)),     IF(K$1="",1,OR(ISBLANK(L7),L7&gt;0))   ))),   "Nombres strictement positifs attendus !",    IF(B7="Dénominateur",   NOT(AND(     OR(ISBLANK(C6),ISBLANK(C7),C7&gt;=C6),     OR(ISBLANK(D6),ISBLANK(D7),D7&gt;=D6),     OR(ISBLANK(E6),ISBLANK(E7),E7&gt;=E6),     OR(ISBLANK(F6),ISBLANK(F7),F7&gt;=F6),     OR(ISBLANK(G6),ISBLANK(G7),G7&gt;=G6),     OR(ISBLANK(H6),ISBLANK(H7),H7&gt;=H6),     IF(I$1="",1,OR(ISBLANK(I6),ISBLANK(I7),I7&gt;=I6)),     IF(I$1="",1,OR(ISBLANK(J6),ISBLANK(J7),J7&gt;=J6)),     IF(K$1="",1,OR(ISBLANK(K6),ISBLANK(K7),K7&gt;=K6)),     IF(K$1="",1,OR(ISBLANK(L6),ISBLANK(L7),L7&gt;=L6))   )),0),   "Numérateur supérieur à ce dénominateur !",    LEFT( IF(B7="Dénominateur",A6,A7),12) = "(Facultatif)","",    IF(I$1="",COUNTBLANK(C7:H7),COUNTBLANK(C7:J7))&gt;0,   _xlfn.CONCAT("Encore ",IF(I$1="",COUNTBLANK(C7:H7),COUNTBLANK(C7:J7)), " cellule(s) requise(s)"),    1,"" )</f>
        <v>Encore 7 cellule(s) requise(s)</v>
      </c>
    </row>
    <row r="8" customFormat="false" ht="30" hidden="false" customHeight="true" outlineLevel="0" collapsed="false">
      <c r="A8" s="62"/>
      <c r="B8" s="67" t="s">
        <v>95</v>
      </c>
      <c r="C8" s="69" t="n">
        <v>8</v>
      </c>
      <c r="D8" s="68"/>
      <c r="E8" s="69"/>
      <c r="F8" s="68"/>
      <c r="G8" s="69"/>
      <c r="H8" s="68"/>
      <c r="I8" s="69"/>
      <c r="J8" s="68"/>
      <c r="K8" s="66" t="str">
        <f aca="false">_xlfn.IFS(   OR(B8="Taux",B8=""), "",    NOT(AND(     OR(ISBLANK(C8),ISNUMBER(C8)),     OR(ISBLANK(D8),ISNUMBER(D8)),     OR(ISBLANK(E8),ISNUMBER(E8)),     OR(ISBLANK(F8),ISNUMBER(F8)),     OR(ISBLANK(G8),ISNUMBER(G8)),     OR(ISBLANK(H8),ISNUMBER(H8)),     IF(I$1="",1,OR(ISBLANK(I8),ISNUMBER(I8))),     IF(I$1="",1,OR(ISBLANK(J8),ISNUMBER(J8))),     IF(K$1="",1,OR(ISBLANK(K8),ISNUMBER(K8))),     IF(K$1="",1,OR(ISBLANK(L8),ISNUMBER(L8)))   )),   "Nombres attendus !",    AND( OR(B8="Numérateur",B8="Dénominateur"),     NOT(AND(       OR(ISBLANK(C8),C8=ROUND(C8,0)),       OR(ISBLANK(D8),D8=ROUND(D8,0)),       OR(ISBLANK(E8),E8=ROUND(E8,0)),       OR(ISBLANK(F8),F8=ROUND(F8,0)),       OR(ISBLANK(G8),G8=ROUND(G8,0)),       OR(ISBLANK(H8),H8=ROUND(H8,0)),       IF(I$1="",1,OR(ISBLANK(I8),I8=ROUND(I8,0))),       IF(I$1="",1,OR(ISBLANK(J8),J8=ROUND(J8,0))),       IF(K$1="",1,OR(ISBLANK(K8),K8=ROUND(K8,0))),       IF(K$1="",1,OR(ISBLANK(L8),L8=ROUND(L8,0)))     ))   ),   "Entiers attendus !",    AND(B8&lt;&gt;"Numérateur",B8&lt;&gt;"Dénominateur",   NOT(AND(     OR(ISBLANK(C8),C8=ROUND(C8,4)),     OR(ISBLANK(D8),D8=ROUND(D8,4)),     OR(ISBLANK(E8),E8=ROUND(E8,4)),     OR(ISBLANK(F8),F8=ROUND(F8,4)),     OR(ISBLANK(G8),G8=ROUND(G8,4)),     OR(ISBLANK(H8),H8=ROUND(H8,4)),     IF(I$1="",1,OR(ISBLANK(I8),I8=ROUND(I8,4))),     IF(I$1="",1,OR(ISBLANK(J8),J8=ROUND(J8,4))),     IF(K$1="",1,OR(ISBLANK(K8),K8=ROUND(K8,4))),     IF(K$1="",1,OR(ISBLANK(L8),L8=ROUND(L8,4)))   ))),   "Précision supérieure à 2 décimales",    MIN(C8:J8)&lt;0,"Nombres positifs attendus !",    AND(B8="Dénominateur",   NOT(AND(     OR(ISBLANK(C8),C8&gt;0),     OR(ISBLANK(D8),D8&gt;0),     OR(ISBLANK(E8),E8&gt;0),     OR(ISBLANK(F8),F8&gt;0),     OR(ISBLANK(G8),G8&gt;0),     OR(ISBLANK(H8),H8&gt;0),     IF(I$1="",1,OR(ISBLANK(I8),I8&gt;0)),     IF(I$1="",1,OR(ISBLANK(J8),J8&gt;0)),     IF(K$1="",1,OR(ISBLANK(K8),K8&gt;0)),     IF(K$1="",1,OR(ISBLANK(L8),L8&gt;0))   ))),   "Nombres strictement positifs attendus !",    IF(B8="Dénominateur",   NOT(AND(     OR(ISBLANK(C7),ISBLANK(C8),C8&gt;=C7),     OR(ISBLANK(D7),ISBLANK(D8),D8&gt;=D7),     OR(ISBLANK(E7),ISBLANK(E8),E8&gt;=E7),     OR(ISBLANK(F7),ISBLANK(F8),F8&gt;=F7),     OR(ISBLANK(G7),ISBLANK(G8),G8&gt;=G7),     OR(ISBLANK(H7),ISBLANK(H8),H8&gt;=H7),     IF(I$1="",1,OR(ISBLANK(I7),ISBLANK(I8),I8&gt;=I7)),     IF(I$1="",1,OR(ISBLANK(J7),ISBLANK(J8),J8&gt;=J7)),     IF(K$1="",1,OR(ISBLANK(K7),ISBLANK(K8),K8&gt;=K7)),     IF(K$1="",1,OR(ISBLANK(L7),ISBLANK(L8),L8&gt;=L7))   )),0),   "Numérateur supérieur à ce dénominateur !",    LEFT( IF(B8="Dénominateur",A7,A8),12) = "(Facultatif)","",    IF(I$1="",COUNTBLANK(C8:H8),COUNTBLANK(C8:J8))&gt;0,   _xlfn.CONCAT("Encore ",IF(I$1="",COUNTBLANK(C8:H8),COUNTBLANK(C8:J8)), " cellule(s) requise(s)"),    1,"" )</f>
        <v>Encore 7 cellule(s) requise(s)</v>
      </c>
    </row>
    <row r="9" customFormat="false" ht="30" hidden="false" customHeight="true" outlineLevel="0" collapsed="false">
      <c r="A9" s="62"/>
      <c r="B9" s="67" t="s">
        <v>96</v>
      </c>
      <c r="C9" s="70" t="n">
        <f aca="false">IF(OR(C8="",C8="N/A",C8="NC",C8="ND"),"",C7/C8)</f>
        <v>0</v>
      </c>
      <c r="D9" s="70" t="str">
        <f aca="false">IF(OR(D8="",D8="N/A",D8="NC",D8="ND"),"",D7/D8)</f>
        <v/>
      </c>
      <c r="E9" s="70" t="str">
        <f aca="false">IF(OR(E8="",E8="N/A",E8="NC",E8="ND"),"",E7/E8)</f>
        <v/>
      </c>
      <c r="F9" s="70" t="str">
        <f aca="false">IF(OR(F8="",F8="N/A",F8="NC",F8="ND"),"",F7/F8)</f>
        <v/>
      </c>
      <c r="G9" s="70" t="str">
        <f aca="false">IF(OR(G8="",G8="N/A",G8="NC",G8="ND"),"",G7/G8)</f>
        <v/>
      </c>
      <c r="H9" s="70" t="str">
        <f aca="false">IF(OR(H8="",H8="N/A",H8="NC",H8="ND"),"",H7/H8)</f>
        <v/>
      </c>
      <c r="I9" s="70" t="str">
        <f aca="false">IF(OR(I8="",I8="N/A",I8="NC",I8="ND"),"",I7/I8)</f>
        <v/>
      </c>
      <c r="J9" s="70" t="str">
        <f aca="false">IF(OR(J8="",J8="N/A",J8="NC",J8="ND"),"",J7/J8)</f>
        <v/>
      </c>
      <c r="K9" s="66" t="str">
        <f aca="false">_xlfn.IFS(   OR(B9="Taux",B9=""), "",    NOT(AND(     OR(ISBLANK(C9),ISNUMBER(C9)),     OR(ISBLANK(D9),ISNUMBER(D9)),     OR(ISBLANK(E9),ISNUMBER(E9)),     OR(ISBLANK(F9),ISNUMBER(F9)),     OR(ISBLANK(G9),ISNUMBER(G9)),     OR(ISBLANK(H9),ISNUMBER(H9)),     IF(I$1="",1,OR(ISBLANK(I9),ISNUMBER(I9))),     IF(I$1="",1,OR(ISBLANK(J9),ISNUMBER(J9))),     IF(K$1="",1,OR(ISBLANK(K9),ISNUMBER(K9))),     IF(K$1="",1,OR(ISBLANK(L9),ISNUMBER(L9)))   )),   "Nombres attendus !",    AND( OR(B9="Numérateur",B9="Dénominateur"),     NOT(AND(       OR(ISBLANK(C9),C9=ROUND(C9,0)),       OR(ISBLANK(D9),D9=ROUND(D9,0)),       OR(ISBLANK(E9),E9=ROUND(E9,0)),       OR(ISBLANK(F9),F9=ROUND(F9,0)),       OR(ISBLANK(G9),G9=ROUND(G9,0)),       OR(ISBLANK(H9),H9=ROUND(H9,0)),       IF(I$1="",1,OR(ISBLANK(I9),I9=ROUND(I9,0))),       IF(I$1="",1,OR(ISBLANK(J9),J9=ROUND(J9,0))),       IF(K$1="",1,OR(ISBLANK(K9),K9=ROUND(K9,0))),       IF(K$1="",1,OR(ISBLANK(L9),L9=ROUND(L9,0)))     ))   ),   "Entiers attendus !",    AND(B9&lt;&gt;"Numérateur",B9&lt;&gt;"Dénominateur",   NOT(AND(     OR(ISBLANK(C9),C9=ROUND(C9,4)),     OR(ISBLANK(D9),D9=ROUND(D9,4)),     OR(ISBLANK(E9),E9=ROUND(E9,4)),     OR(ISBLANK(F9),F9=ROUND(F9,4)),     OR(ISBLANK(G9),G9=ROUND(G9,4)),     OR(ISBLANK(H9),H9=ROUND(H9,4)),     IF(I$1="",1,OR(ISBLANK(I9),I9=ROUND(I9,4))),     IF(I$1="",1,OR(ISBLANK(J9),J9=ROUND(J9,4))),     IF(K$1="",1,OR(ISBLANK(K9),K9=ROUND(K9,4))),     IF(K$1="",1,OR(ISBLANK(L9),L9=ROUND(L9,4)))   ))),   "Précision supérieure à 2 décimales",    MIN(C9:J9)&lt;0,"Nombres positifs attendus !",    AND(B9="Dénominateur",   NOT(AND(     OR(ISBLANK(C9),C9&gt;0),     OR(ISBLANK(D9),D9&gt;0),     OR(ISBLANK(E9),E9&gt;0),     OR(ISBLANK(F9),F9&gt;0),     OR(ISBLANK(G9),G9&gt;0),     OR(ISBLANK(H9),H9&gt;0),     IF(I$1="",1,OR(ISBLANK(I9),I9&gt;0)),     IF(I$1="",1,OR(ISBLANK(J9),J9&gt;0)),     IF(K$1="",1,OR(ISBLANK(K9),K9&gt;0)),     IF(K$1="",1,OR(ISBLANK(L9),L9&gt;0))   ))),   "Nombres strictement positifs attendus !",    IF(B9="Dénominateur",   NOT(AND(     OR(ISBLANK(C8),ISBLANK(C9),C9&gt;=C8),     OR(ISBLANK(D8),ISBLANK(D9),D9&gt;=D8),     OR(ISBLANK(E8),ISBLANK(E9),E9&gt;=E8),     OR(ISBLANK(F8),ISBLANK(F9),F9&gt;=F8),     OR(ISBLANK(G8),ISBLANK(G9),G9&gt;=G8),     OR(ISBLANK(H8),ISBLANK(H9),H9&gt;=H8),     IF(I$1="",1,OR(ISBLANK(I8),ISBLANK(I9),I9&gt;=I8)),     IF(I$1="",1,OR(ISBLANK(J8),ISBLANK(J9),J9&gt;=J8)),     IF(K$1="",1,OR(ISBLANK(K8),ISBLANK(K9),K9&gt;=K8)),     IF(K$1="",1,OR(ISBLANK(L8),ISBLANK(L9),L9&gt;=L8))   )),0),   "Numérateur supérieur à ce dénominateur !",    LEFT( IF(B9="Dénominateur",A8,A9),12) = "(Facultatif)","",    IF(I$1="",COUNTBLANK(C9:H9),COUNTBLANK(C9:J9))&gt;0,   _xlfn.CONCAT("Encore ",IF(I$1="",COUNTBLANK(C9:H9),COUNTBLANK(C9:J9)), " cellule(s) requise(s)"),    1,"" )</f>
        <v/>
      </c>
    </row>
    <row r="10" customFormat="false" ht="30" hidden="false" customHeight="true" outlineLevel="0" collapsed="false">
      <c r="A10" s="62" t="s">
        <v>38</v>
      </c>
      <c r="B10" s="63" t="s">
        <v>94</v>
      </c>
      <c r="C10" s="65" t="n">
        <v>0</v>
      </c>
      <c r="D10" s="64"/>
      <c r="E10" s="65"/>
      <c r="F10" s="64"/>
      <c r="G10" s="65"/>
      <c r="H10" s="64"/>
      <c r="I10" s="65"/>
      <c r="J10" s="64"/>
      <c r="K10" s="66" t="str">
        <f aca="false">_xlfn.IFS(   OR(B10="Taux",B10=""), "",    NOT(AND(     OR(ISBLANK(C10),ISNUMBER(C10)),     OR(ISBLANK(D10),ISNUMBER(D10)),     OR(ISBLANK(E10),ISNUMBER(E10)),     OR(ISBLANK(F10),ISNUMBER(F10)),     OR(ISBLANK(G10),ISNUMBER(G10)),     OR(ISBLANK(H10),ISNUMBER(H10)),     IF(I$1="",1,OR(ISBLANK(I10),ISNUMBER(I10))),     IF(I$1="",1,OR(ISBLANK(J10),ISNUMBER(J10))),     IF(K$1="",1,OR(ISBLANK(K10),ISNUMBER(K10))),     IF(K$1="",1,OR(ISBLANK(L10),ISNUMBER(L10)))   )),   "Nombres attendus !",    AND( OR(B10="Numérateur",B10="Dénominateur"),     NOT(AND(       OR(ISBLANK(C10),C10=ROUND(C10,0)),       OR(ISBLANK(D10),D10=ROUND(D10,0)),       OR(ISBLANK(E10),E10=ROUND(E10,0)),       OR(ISBLANK(F10),F10=ROUND(F10,0)),       OR(ISBLANK(G10),G10=ROUND(G10,0)),       OR(ISBLANK(H10),H10=ROUND(H10,0)),       IF(I$1="",1,OR(ISBLANK(I10),I10=ROUND(I10,0))),       IF(I$1="",1,OR(ISBLANK(J10),J10=ROUND(J10,0))),       IF(K$1="",1,OR(ISBLANK(K10),K10=ROUND(K10,0))),       IF(K$1="",1,OR(ISBLANK(L10),L10=ROUND(L10,0)))     ))   ),   "Entiers attendus !",    AND(B10&lt;&gt;"Numérateur",B10&lt;&gt;"Dénominateur",   NOT(AND(     OR(ISBLANK(C10),C10=ROUND(C10,4)),     OR(ISBLANK(D10),D10=ROUND(D10,4)),     OR(ISBLANK(E10),E10=ROUND(E10,4)),     OR(ISBLANK(F10),F10=ROUND(F10,4)),     OR(ISBLANK(G10),G10=ROUND(G10,4)),     OR(ISBLANK(H10),H10=ROUND(H10,4)),     IF(I$1="",1,OR(ISBLANK(I10),I10=ROUND(I10,4))),     IF(I$1="",1,OR(ISBLANK(J10),J10=ROUND(J10,4))),     IF(K$1="",1,OR(ISBLANK(K10),K10=ROUND(K10,4))),     IF(K$1="",1,OR(ISBLANK(L10),L10=ROUND(L10,4)))   ))),   "Précision supérieure à 2 décimales",    MIN(C10:J10)&lt;0,"Nombres positifs attendus !",    AND(B10="Dénominateur",   NOT(AND(     OR(ISBLANK(C10),C10&gt;0),     OR(ISBLANK(D10),D10&gt;0),     OR(ISBLANK(E10),E10&gt;0),     OR(ISBLANK(F10),F10&gt;0),     OR(ISBLANK(G10),G10&gt;0),     OR(ISBLANK(H10),H10&gt;0),     IF(I$1="",1,OR(ISBLANK(I10),I10&gt;0)),     IF(I$1="",1,OR(ISBLANK(J10),J10&gt;0)),     IF(K$1="",1,OR(ISBLANK(K10),K10&gt;0)),     IF(K$1="",1,OR(ISBLANK(L10),L10&gt;0))   ))),   "Nombres strictement positifs attendus !",    IF(B10="Dénominateur",   NOT(AND(     OR(ISBLANK(C9),ISBLANK(C10),C10&gt;=C9),     OR(ISBLANK(D9),ISBLANK(D10),D10&gt;=D9),     OR(ISBLANK(E9),ISBLANK(E10),E10&gt;=E9),     OR(ISBLANK(F9),ISBLANK(F10),F10&gt;=F9),     OR(ISBLANK(G9),ISBLANK(G10),G10&gt;=G9),     OR(ISBLANK(H9),ISBLANK(H10),H10&gt;=H9),     IF(I$1="",1,OR(ISBLANK(I9),ISBLANK(I10),I10&gt;=I9)),     IF(I$1="",1,OR(ISBLANK(J9),ISBLANK(J10),J10&gt;=J9)),     IF(K$1="",1,OR(ISBLANK(K9),ISBLANK(K10),K10&gt;=K9)),     IF(K$1="",1,OR(ISBLANK(L9),ISBLANK(L10),L10&gt;=L9))   )),0),   "Numérateur supérieur à ce dénominateur !",    LEFT( IF(B10="Dénominateur",A9,A10),12) = "(Facultatif)","",    IF(I$1="",COUNTBLANK(C10:H10),COUNTBLANK(C10:J10))&gt;0,   _xlfn.CONCAT("Encore ",IF(I$1="",COUNTBLANK(C10:H10),COUNTBLANK(C10:J10)), " cellule(s) requise(s)"),    1,"" )</f>
        <v>Encore 7 cellule(s) requise(s)</v>
      </c>
    </row>
    <row r="11" customFormat="false" ht="30" hidden="false" customHeight="true" outlineLevel="0" collapsed="false">
      <c r="A11" s="62"/>
      <c r="B11" s="67" t="s">
        <v>95</v>
      </c>
      <c r="C11" s="71" t="n">
        <v>67</v>
      </c>
      <c r="D11" s="68"/>
      <c r="E11" s="69"/>
      <c r="F11" s="68"/>
      <c r="G11" s="69"/>
      <c r="H11" s="68"/>
      <c r="I11" s="69"/>
      <c r="J11" s="68"/>
      <c r="K11" s="66" t="str">
        <f aca="false">_xlfn.IFS(   OR(B11="Taux",B11=""), "",    NOT(AND(     OR(ISBLANK(C11),ISNUMBER(C11)),     OR(ISBLANK(D11),ISNUMBER(D11)),     OR(ISBLANK(E11),ISNUMBER(E11)),     OR(ISBLANK(F11),ISNUMBER(F11)),     OR(ISBLANK(G11),ISNUMBER(G11)),     OR(ISBLANK(H11),ISNUMBER(H11)),     IF(I$1="",1,OR(ISBLANK(I11),ISNUMBER(I11))),     IF(I$1="",1,OR(ISBLANK(J11),ISNUMBER(J11))),     IF(K$1="",1,OR(ISBLANK(K11),ISNUMBER(K11))),     IF(K$1="",1,OR(ISBLANK(L11),ISNUMBER(L11)))   )),   "Nombres attendus !",    AND( OR(B11="Numérateur",B11="Dénominateur"),     NOT(AND(       OR(ISBLANK(C11),C11=ROUND(C11,0)),       OR(ISBLANK(D11),D11=ROUND(D11,0)),       OR(ISBLANK(E11),E11=ROUND(E11,0)),       OR(ISBLANK(F11),F11=ROUND(F11,0)),       OR(ISBLANK(G11),G11=ROUND(G11,0)),       OR(ISBLANK(H11),H11=ROUND(H11,0)),       IF(I$1="",1,OR(ISBLANK(I11),I11=ROUND(I11,0))),       IF(I$1="",1,OR(ISBLANK(J11),J11=ROUND(J11,0))),       IF(K$1="",1,OR(ISBLANK(K11),K11=ROUND(K11,0))),       IF(K$1="",1,OR(ISBLANK(L11),L11=ROUND(L11,0)))     ))   ),   "Entiers attendus !",    AND(B11&lt;&gt;"Numérateur",B11&lt;&gt;"Dénominateur",   NOT(AND(     OR(ISBLANK(C11),C11=ROUND(C11,4)),     OR(ISBLANK(D11),D11=ROUND(D11,4)),     OR(ISBLANK(E11),E11=ROUND(E11,4)),     OR(ISBLANK(F11),F11=ROUND(F11,4)),     OR(ISBLANK(G11),G11=ROUND(G11,4)),     OR(ISBLANK(H11),H11=ROUND(H11,4)),     IF(I$1="",1,OR(ISBLANK(I11),I11=ROUND(I11,4))),     IF(I$1="",1,OR(ISBLANK(J11),J11=ROUND(J11,4))),     IF(K$1="",1,OR(ISBLANK(K11),K11=ROUND(K11,4))),     IF(K$1="",1,OR(ISBLANK(L11),L11=ROUND(L11,4)))   ))),   "Précision supérieure à 2 décimales",    MIN(C11:J11)&lt;0,"Nombres positifs attendus !",    AND(B11="Dénominateur",   NOT(AND(     OR(ISBLANK(C11),C11&gt;0),     OR(ISBLANK(D11),D11&gt;0),     OR(ISBLANK(E11),E11&gt;0),     OR(ISBLANK(F11),F11&gt;0),     OR(ISBLANK(G11),G11&gt;0),     OR(ISBLANK(H11),H11&gt;0),     IF(I$1="",1,OR(ISBLANK(I11),I11&gt;0)),     IF(I$1="",1,OR(ISBLANK(J11),J11&gt;0)),     IF(K$1="",1,OR(ISBLANK(K11),K11&gt;0)),     IF(K$1="",1,OR(ISBLANK(L11),L11&gt;0))   ))),   "Nombres strictement positifs attendus !",    IF(B11="Dénominateur",   NOT(AND(     OR(ISBLANK(C10),ISBLANK(C11),C11&gt;=C10),     OR(ISBLANK(D10),ISBLANK(D11),D11&gt;=D10),     OR(ISBLANK(E10),ISBLANK(E11),E11&gt;=E10),     OR(ISBLANK(F10),ISBLANK(F11),F11&gt;=F10),     OR(ISBLANK(G10),ISBLANK(G11),G11&gt;=G10),     OR(ISBLANK(H10),ISBLANK(H11),H11&gt;=H10),     IF(I$1="",1,OR(ISBLANK(I10),ISBLANK(I11),I11&gt;=I10)),     IF(I$1="",1,OR(ISBLANK(J10),ISBLANK(J11),J11&gt;=J10)),     IF(K$1="",1,OR(ISBLANK(K10),ISBLANK(K11),K11&gt;=K10)),     IF(K$1="",1,OR(ISBLANK(L10),ISBLANK(L11),L11&gt;=L10))   )),0),   "Numérateur supérieur à ce dénominateur !",    LEFT( IF(B11="Dénominateur",A10,A11),12) = "(Facultatif)","",    IF(I$1="",COUNTBLANK(C11:H11),COUNTBLANK(C11:J11))&gt;0,   _xlfn.CONCAT("Encore ",IF(I$1="",COUNTBLANK(C11:H11),COUNTBLANK(C11:J11)), " cellule(s) requise(s)"),    1,"" )</f>
        <v>Encore 7 cellule(s) requise(s)</v>
      </c>
    </row>
    <row r="12" customFormat="false" ht="30" hidden="false" customHeight="true" outlineLevel="0" collapsed="false">
      <c r="A12" s="62"/>
      <c r="B12" s="67" t="s">
        <v>96</v>
      </c>
      <c r="C12" s="70" t="n">
        <f aca="false">IF(OR(C11="",C11="N/A",C11="NC",C11="ND"),"",C10/C11)</f>
        <v>0</v>
      </c>
      <c r="D12" s="70" t="str">
        <f aca="false">IF(OR(D11="",D11="N/A",D11="NC",D11="ND"),"",D10/D11)</f>
        <v/>
      </c>
      <c r="E12" s="70" t="str">
        <f aca="false">IF(OR(E11="",E11="N/A",E11="NC",E11="ND"),"",E10/E11)</f>
        <v/>
      </c>
      <c r="F12" s="70" t="str">
        <f aca="false">IF(OR(F11="",F11="N/A",F11="NC",F11="ND"),"",F10/F11)</f>
        <v/>
      </c>
      <c r="G12" s="70" t="str">
        <f aca="false">IF(OR(G11="",G11="N/A",G11="NC",G11="ND"),"",G10/G11)</f>
        <v/>
      </c>
      <c r="H12" s="70" t="str">
        <f aca="false">IF(OR(H11="",H11="N/A",H11="NC",H11="ND"),"",H10/H11)</f>
        <v/>
      </c>
      <c r="I12" s="70" t="str">
        <f aca="false">IF(OR(I11="",I11="N/A",I11="NC",I11="ND"),"",I10/I11)</f>
        <v/>
      </c>
      <c r="J12" s="70" t="str">
        <f aca="false">IF(OR(J11="",J11="N/A",J11="NC",J11="ND"),"",J10/J11)</f>
        <v/>
      </c>
      <c r="K12" s="66" t="str">
        <f aca="false">_xlfn.IFS(   OR(B12="Taux",B12=""), "",    NOT(AND(     OR(ISBLANK(C12),ISNUMBER(C12)),     OR(ISBLANK(D12),ISNUMBER(D12)),     OR(ISBLANK(E12),ISNUMBER(E12)),     OR(ISBLANK(F12),ISNUMBER(F12)),     OR(ISBLANK(G12),ISNUMBER(G12)),     OR(ISBLANK(H12),ISNUMBER(H12)),     IF(I$1="",1,OR(ISBLANK(I12),ISNUMBER(I12))),     IF(I$1="",1,OR(ISBLANK(J12),ISNUMBER(J12))),     IF(K$1="",1,OR(ISBLANK(K12),ISNUMBER(K12))),     IF(K$1="",1,OR(ISBLANK(L12),ISNUMBER(L12)))   )),   "Nombres attendus !",    AND( OR(B12="Numérateur",B12="Dénominateur"),     NOT(AND(       OR(ISBLANK(C12),C12=ROUND(C12,0)),       OR(ISBLANK(D12),D12=ROUND(D12,0)),       OR(ISBLANK(E12),E12=ROUND(E12,0)),       OR(ISBLANK(F12),F12=ROUND(F12,0)),       OR(ISBLANK(G12),G12=ROUND(G12,0)),       OR(ISBLANK(H12),H12=ROUND(H12,0)),       IF(I$1="",1,OR(ISBLANK(I12),I12=ROUND(I12,0))),       IF(I$1="",1,OR(ISBLANK(J12),J12=ROUND(J12,0))),       IF(K$1="",1,OR(ISBLANK(K12),K12=ROUND(K12,0))),       IF(K$1="",1,OR(ISBLANK(L12),L12=ROUND(L12,0)))     ))   ),   "Entiers attendus !",    AND(B12&lt;&gt;"Numérateur",B12&lt;&gt;"Dénominateur",   NOT(AND(     OR(ISBLANK(C12),C12=ROUND(C12,4)),     OR(ISBLANK(D12),D12=ROUND(D12,4)),     OR(ISBLANK(E12),E12=ROUND(E12,4)),     OR(ISBLANK(F12),F12=ROUND(F12,4)),     OR(ISBLANK(G12),G12=ROUND(G12,4)),     OR(ISBLANK(H12),H12=ROUND(H12,4)),     IF(I$1="",1,OR(ISBLANK(I12),I12=ROUND(I12,4))),     IF(I$1="",1,OR(ISBLANK(J12),J12=ROUND(J12,4))),     IF(K$1="",1,OR(ISBLANK(K12),K12=ROUND(K12,4))),     IF(K$1="",1,OR(ISBLANK(L12),L12=ROUND(L12,4)))   ))),   "Précision supérieure à 2 décimales",    MIN(C12:J12)&lt;0,"Nombres positifs attendus !",    AND(B12="Dénominateur",   NOT(AND(     OR(ISBLANK(C12),C12&gt;0),     OR(ISBLANK(D12),D12&gt;0),     OR(ISBLANK(E12),E12&gt;0),     OR(ISBLANK(F12),F12&gt;0),     OR(ISBLANK(G12),G12&gt;0),     OR(ISBLANK(H12),H12&gt;0),     IF(I$1="",1,OR(ISBLANK(I12),I12&gt;0)),     IF(I$1="",1,OR(ISBLANK(J12),J12&gt;0)),     IF(K$1="",1,OR(ISBLANK(K12),K12&gt;0)),     IF(K$1="",1,OR(ISBLANK(L12),L12&gt;0))   ))),   "Nombres strictement positifs attendus !",    IF(B12="Dénominateur",   NOT(AND(     OR(ISBLANK(C11),ISBLANK(C12),C12&gt;=C11),     OR(ISBLANK(D11),ISBLANK(D12),D12&gt;=D11),     OR(ISBLANK(E11),ISBLANK(E12),E12&gt;=E11),     OR(ISBLANK(F11),ISBLANK(F12),F12&gt;=F11),     OR(ISBLANK(G11),ISBLANK(G12),G12&gt;=G11),     OR(ISBLANK(H11),ISBLANK(H12),H12&gt;=H11),     IF(I$1="",1,OR(ISBLANK(I11),ISBLANK(I12),I12&gt;=I11)),     IF(I$1="",1,OR(ISBLANK(J11),ISBLANK(J12),J12&gt;=J11)),     IF(K$1="",1,OR(ISBLANK(K11),ISBLANK(K12),K12&gt;=K11)),     IF(K$1="",1,OR(ISBLANK(L11),ISBLANK(L12),L12&gt;=L11))   )),0),   "Numérateur supérieur à ce dénominateur !",    LEFT( IF(B12="Dénominateur",A11,A12),12) = "(Facultatif)","",    IF(I$1="",COUNTBLANK(C12:H12),COUNTBLANK(C12:J12))&gt;0,   _xlfn.CONCAT("Encore ",IF(I$1="",COUNTBLANK(C12:H12),COUNTBLANK(C12:J12)), " cellule(s) requise(s)"),    1,"" )</f>
        <v/>
      </c>
    </row>
    <row r="13" customFormat="false" ht="30" hidden="false" customHeight="true" outlineLevel="0" collapsed="false">
      <c r="A13" s="62" t="s">
        <v>40</v>
      </c>
      <c r="B13" s="67" t="s">
        <v>97</v>
      </c>
      <c r="C13" s="72" t="s">
        <v>98</v>
      </c>
      <c r="D13" s="73"/>
      <c r="E13" s="72"/>
      <c r="F13" s="73"/>
      <c r="G13" s="72"/>
      <c r="H13" s="73"/>
      <c r="I13" s="72"/>
      <c r="J13" s="73"/>
      <c r="K13" s="66" t="str">
        <f aca="false">_xlfn.IFS(   OR(B13="Taux",B13=""), "",    NOT(AND(     OR(ISBLANK(C13),ISNUMBER(C13)),     OR(ISBLANK(D13),ISNUMBER(D13)),     OR(ISBLANK(E13),ISNUMBER(E13)),     OR(ISBLANK(F13),ISNUMBER(F13)),     OR(ISBLANK(G13),ISNUMBER(G13)),     OR(ISBLANK(H13),ISNUMBER(H13)),     IF(I$1="",1,OR(ISBLANK(I13),ISNUMBER(I13))),     IF(I$1="",1,OR(ISBLANK(J13),ISNUMBER(J13))),     IF(K$1="",1,OR(ISBLANK(K13),ISNUMBER(K13))),     IF(K$1="",1,OR(ISBLANK(L13),ISNUMBER(L13)))   )),   "Nombres attendus !",    AND( OR(B13="Numérateur",B13="Dénominateur"),     NOT(AND(       OR(ISBLANK(C13),C13=ROUND(C13,0)),       OR(ISBLANK(D13),D13=ROUND(D13,0)),       OR(ISBLANK(E13),E13=ROUND(E13,0)),       OR(ISBLANK(F13),F13=ROUND(F13,0)),       OR(ISBLANK(G13),G13=ROUND(G13,0)),       OR(ISBLANK(H13),H13=ROUND(H13,0)),       IF(I$1="",1,OR(ISBLANK(I13),I13=ROUND(I13,0))),       IF(I$1="",1,OR(ISBLANK(J13),J13=ROUND(J13,0))),       IF(K$1="",1,OR(ISBLANK(K13),K13=ROUND(K13,0))),       IF(K$1="",1,OR(ISBLANK(L13),L13=ROUND(L13,0)))     ))   ),   "Entiers attendus !",    AND(B13&lt;&gt;"Numérateur",B13&lt;&gt;"Dénominateur",   NOT(AND(     OR(ISBLANK(C13),C13=ROUND(C13,4)),     OR(ISBLANK(D13),D13=ROUND(D13,4)),     OR(ISBLANK(E13),E13=ROUND(E13,4)),     OR(ISBLANK(F13),F13=ROUND(F13,4)),     OR(ISBLANK(G13),G13=ROUND(G13,4)),     OR(ISBLANK(H13),H13=ROUND(H13,4)),     IF(I$1="",1,OR(ISBLANK(I13),I13=ROUND(I13,4))),     IF(I$1="",1,OR(ISBLANK(J13),J13=ROUND(J13,4))),     IF(K$1="",1,OR(ISBLANK(K13),K13=ROUND(K13,4))),     IF(K$1="",1,OR(ISBLANK(L13),L13=ROUND(L13,4)))   ))),   "Précision supérieure à 2 décimales",    MIN(C13:J13)&lt;0,"Nombres positifs attendus !",    AND(B13="Dénominateur",   NOT(AND(     OR(ISBLANK(C13),C13&gt;0),     OR(ISBLANK(D13),D13&gt;0),     OR(ISBLANK(E13),E13&gt;0),     OR(ISBLANK(F13),F13&gt;0),     OR(ISBLANK(G13),G13&gt;0),     OR(ISBLANK(H13),H13&gt;0),     IF(I$1="",1,OR(ISBLANK(I13),I13&gt;0)),     IF(I$1="",1,OR(ISBLANK(J13),J13&gt;0)),     IF(K$1="",1,OR(ISBLANK(K13),K13&gt;0)),     IF(K$1="",1,OR(ISBLANK(L13),L13&gt;0))   ))),   "Nombres strictement positifs attendus !",    IF(B13="Dénominateur",   NOT(AND(     OR(ISBLANK(C12),ISBLANK(C13),C13&gt;=C12),     OR(ISBLANK(D12),ISBLANK(D13),D13&gt;=D12),     OR(ISBLANK(E12),ISBLANK(E13),E13&gt;=E12),     OR(ISBLANK(F12),ISBLANK(F13),F13&gt;=F12),     OR(ISBLANK(G12),ISBLANK(G13),G13&gt;=G12),     OR(ISBLANK(H12),ISBLANK(H13),H13&gt;=H12),     IF(I$1="",1,OR(ISBLANK(I12),ISBLANK(I13),I13&gt;=I12)),     IF(I$1="",1,OR(ISBLANK(J12),ISBLANK(J13),J13&gt;=J12)),     IF(K$1="",1,OR(ISBLANK(K12),ISBLANK(K13),K13&gt;=K12)),     IF(K$1="",1,OR(ISBLANK(L12),ISBLANK(L13),L13&gt;=L12))   )),0),   "Numérateur supérieur à ce dénominateur !",    LEFT( IF(B13="Dénominateur",A12,A13),12) = "(Facultatif)","",    IF(I$1="",COUNTBLANK(C13:H13),COUNTBLANK(C13:J13))&gt;0,   _xlfn.CONCAT("Encore ",IF(I$1="",COUNTBLANK(C13:H13),COUNTBLANK(C13:J13)), " cellule(s) requise(s)"),    1,"" )</f>
        <v>Nombres attendus !</v>
      </c>
    </row>
    <row r="14" customFormat="false" ht="30" hidden="false" customHeight="true" outlineLevel="0" collapsed="false">
      <c r="A14" s="62" t="s">
        <v>42</v>
      </c>
      <c r="B14" s="67" t="s">
        <v>97</v>
      </c>
      <c r="C14" s="72" t="s">
        <v>98</v>
      </c>
      <c r="D14" s="73"/>
      <c r="E14" s="72"/>
      <c r="F14" s="73"/>
      <c r="G14" s="72"/>
      <c r="H14" s="73"/>
      <c r="I14" s="72"/>
      <c r="J14" s="73"/>
      <c r="K14" s="66" t="str">
        <f aca="false">_xlfn.IFS(   OR(B14="Taux",B14=""), "",    NOT(AND(     OR(ISBLANK(C14),ISNUMBER(C14)),     OR(ISBLANK(D14),ISNUMBER(D14)),     OR(ISBLANK(E14),ISNUMBER(E14)),     OR(ISBLANK(F14),ISNUMBER(F14)),     OR(ISBLANK(G14),ISNUMBER(G14)),     OR(ISBLANK(H14),ISNUMBER(H14)),     IF(I$1="",1,OR(ISBLANK(I14),ISNUMBER(I14))),     IF(I$1="",1,OR(ISBLANK(J14),ISNUMBER(J14))),     IF(K$1="",1,OR(ISBLANK(K14),ISNUMBER(K14))),     IF(K$1="",1,OR(ISBLANK(L14),ISNUMBER(L14)))   )),   "Nombres attendus !",    AND( OR(B14="Numérateur",B14="Dénominateur"),     NOT(AND(       OR(ISBLANK(C14),C14=ROUND(C14,0)),       OR(ISBLANK(D14),D14=ROUND(D14,0)),       OR(ISBLANK(E14),E14=ROUND(E14,0)),       OR(ISBLANK(F14),F14=ROUND(F14,0)),       OR(ISBLANK(G14),G14=ROUND(G14,0)),       OR(ISBLANK(H14),H14=ROUND(H14,0)),       IF(I$1="",1,OR(ISBLANK(I14),I14=ROUND(I14,0))),       IF(I$1="",1,OR(ISBLANK(J14),J14=ROUND(J14,0))),       IF(K$1="",1,OR(ISBLANK(K14),K14=ROUND(K14,0))),       IF(K$1="",1,OR(ISBLANK(L14),L14=ROUND(L14,0)))     ))   ),   "Entiers attendus !",    AND(B14&lt;&gt;"Numérateur",B14&lt;&gt;"Dénominateur",   NOT(AND(     OR(ISBLANK(C14),C14=ROUND(C14,4)),     OR(ISBLANK(D14),D14=ROUND(D14,4)),     OR(ISBLANK(E14),E14=ROUND(E14,4)),     OR(ISBLANK(F14),F14=ROUND(F14,4)),     OR(ISBLANK(G14),G14=ROUND(G14,4)),     OR(ISBLANK(H14),H14=ROUND(H14,4)),     IF(I$1="",1,OR(ISBLANK(I14),I14=ROUND(I14,4))),     IF(I$1="",1,OR(ISBLANK(J14),J14=ROUND(J14,4))),     IF(K$1="",1,OR(ISBLANK(K14),K14=ROUND(K14,4))),     IF(K$1="",1,OR(ISBLANK(L14),L14=ROUND(L14,4)))   ))),   "Précision supérieure à 2 décimales",    MIN(C14:J14)&lt;0,"Nombres positifs attendus !",    AND(B14="Dénominateur",   NOT(AND(     OR(ISBLANK(C14),C14&gt;0),     OR(ISBLANK(D14),D14&gt;0),     OR(ISBLANK(E14),E14&gt;0),     OR(ISBLANK(F14),F14&gt;0),     OR(ISBLANK(G14),G14&gt;0),     OR(ISBLANK(H14),H14&gt;0),     IF(I$1="",1,OR(ISBLANK(I14),I14&gt;0)),     IF(I$1="",1,OR(ISBLANK(J14),J14&gt;0)),     IF(K$1="",1,OR(ISBLANK(K14),K14&gt;0)),     IF(K$1="",1,OR(ISBLANK(L14),L14&gt;0))   ))),   "Nombres strictement positifs attendus !",    IF(B14="Dénominateur",   NOT(AND(     OR(ISBLANK(C13),ISBLANK(C14),C14&gt;=C13),     OR(ISBLANK(D13),ISBLANK(D14),D14&gt;=D13),     OR(ISBLANK(E13),ISBLANK(E14),E14&gt;=E13),     OR(ISBLANK(F13),ISBLANK(F14),F14&gt;=F13),     OR(ISBLANK(G13),ISBLANK(G14),G14&gt;=G13),     OR(ISBLANK(H13),ISBLANK(H14),H14&gt;=H13),     IF(I$1="",1,OR(ISBLANK(I13),ISBLANK(I14),I14&gt;=I13)),     IF(I$1="",1,OR(ISBLANK(J13),ISBLANK(J14),J14&gt;=J13)),     IF(K$1="",1,OR(ISBLANK(K13),ISBLANK(K14),K14&gt;=K13)),     IF(K$1="",1,OR(ISBLANK(L13),ISBLANK(L14),L14&gt;=L13))   )),0),   "Numérateur supérieur à ce dénominateur !",    LEFT( IF(B14="Dénominateur",A13,A14),12) = "(Facultatif)","",    IF(I$1="",COUNTBLANK(C14:H14),COUNTBLANK(C14:J14))&gt;0,   _xlfn.CONCAT("Encore ",IF(I$1="",COUNTBLANK(C14:H14),COUNTBLANK(C14:J14)), " cellule(s) requise(s)"),    1,"" )</f>
        <v>Nombres attendus !</v>
      </c>
    </row>
    <row r="15" customFormat="false" ht="30" hidden="false" customHeight="true" outlineLevel="0" collapsed="false">
      <c r="A15" s="62" t="s">
        <v>43</v>
      </c>
      <c r="B15" s="67" t="s">
        <v>94</v>
      </c>
      <c r="C15" s="65" t="n">
        <v>0</v>
      </c>
      <c r="D15" s="64"/>
      <c r="E15" s="65"/>
      <c r="F15" s="64"/>
      <c r="G15" s="65"/>
      <c r="H15" s="64"/>
      <c r="I15" s="65"/>
      <c r="J15" s="64"/>
      <c r="K15" s="66" t="str">
        <f aca="false">_xlfn.IFS(   OR(B15="Taux",B15=""), "",    NOT(AND(     OR(ISBLANK(C15),ISNUMBER(C15)),     OR(ISBLANK(D15),ISNUMBER(D15)),     OR(ISBLANK(E15),ISNUMBER(E15)),     OR(ISBLANK(F15),ISNUMBER(F15)),     OR(ISBLANK(G15),ISNUMBER(G15)),     OR(ISBLANK(H15),ISNUMBER(H15)),     IF(I$1="",1,OR(ISBLANK(I15),ISNUMBER(I15))),     IF(I$1="",1,OR(ISBLANK(J15),ISNUMBER(J15))),     IF(K$1="",1,OR(ISBLANK(K15),ISNUMBER(K15))),     IF(K$1="",1,OR(ISBLANK(L15),ISNUMBER(L15)))   )),   "Nombres attendus !",    AND( OR(B15="Numérateur",B15="Dénominateur"),     NOT(AND(       OR(ISBLANK(C15),C15=ROUND(C15,0)),       OR(ISBLANK(D15),D15=ROUND(D15,0)),       OR(ISBLANK(E15),E15=ROUND(E15,0)),       OR(ISBLANK(F15),F15=ROUND(F15,0)),       OR(ISBLANK(G15),G15=ROUND(G15,0)),       OR(ISBLANK(H15),H15=ROUND(H15,0)),       IF(I$1="",1,OR(ISBLANK(I15),I15=ROUND(I15,0))),       IF(I$1="",1,OR(ISBLANK(J15),J15=ROUND(J15,0))),       IF(K$1="",1,OR(ISBLANK(K15),K15=ROUND(K15,0))),       IF(K$1="",1,OR(ISBLANK(L15),L15=ROUND(L15,0)))     ))   ),   "Entiers attendus !",    AND(B15&lt;&gt;"Numérateur",B15&lt;&gt;"Dénominateur",   NOT(AND(     OR(ISBLANK(C15),C15=ROUND(C15,4)),     OR(ISBLANK(D15),D15=ROUND(D15,4)),     OR(ISBLANK(E15),E15=ROUND(E15,4)),     OR(ISBLANK(F15),F15=ROUND(F15,4)),     OR(ISBLANK(G15),G15=ROUND(G15,4)),     OR(ISBLANK(H15),H15=ROUND(H15,4)),     IF(I$1="",1,OR(ISBLANK(I15),I15=ROUND(I15,4))),     IF(I$1="",1,OR(ISBLANK(J15),J15=ROUND(J15,4))),     IF(K$1="",1,OR(ISBLANK(K15),K15=ROUND(K15,4))),     IF(K$1="",1,OR(ISBLANK(L15),L15=ROUND(L15,4)))   ))),   "Précision supérieure à 2 décimales",    MIN(C15:J15)&lt;0,"Nombres positifs attendus !",    AND(B15="Dénominateur",   NOT(AND(     OR(ISBLANK(C15),C15&gt;0),     OR(ISBLANK(D15),D15&gt;0),     OR(ISBLANK(E15),E15&gt;0),     OR(ISBLANK(F15),F15&gt;0),     OR(ISBLANK(G15),G15&gt;0),     OR(ISBLANK(H15),H15&gt;0),     IF(I$1="",1,OR(ISBLANK(I15),I15&gt;0)),     IF(I$1="",1,OR(ISBLANK(J15),J15&gt;0)),     IF(K$1="",1,OR(ISBLANK(K15),K15&gt;0)),     IF(K$1="",1,OR(ISBLANK(L15),L15&gt;0))   ))),   "Nombres strictement positifs attendus !",    IF(B15="Dénominateur",   NOT(AND(     OR(ISBLANK(C14),ISBLANK(C15),C15&gt;=C14),     OR(ISBLANK(D14),ISBLANK(D15),D15&gt;=D14),     OR(ISBLANK(E14),ISBLANK(E15),E15&gt;=E14),     OR(ISBLANK(F14),ISBLANK(F15),F15&gt;=F14),     OR(ISBLANK(G14),ISBLANK(G15),G15&gt;=G14),     OR(ISBLANK(H14),ISBLANK(H15),H15&gt;=H14),     IF(I$1="",1,OR(ISBLANK(I14),ISBLANK(I15),I15&gt;=I14)),     IF(I$1="",1,OR(ISBLANK(J14),ISBLANK(J15),J15&gt;=J14)),     IF(K$1="",1,OR(ISBLANK(K14),ISBLANK(K15),K15&gt;=K14)),     IF(K$1="",1,OR(ISBLANK(L14),ISBLANK(L15),L15&gt;=L14))   )),0),   "Numérateur supérieur à ce dénominateur !",    LEFT( IF(B15="Dénominateur",A14,A15),12) = "(Facultatif)","",    IF(I$1="",COUNTBLANK(C15:H15),COUNTBLANK(C15:J15))&gt;0,   _xlfn.CONCAT("Encore ",IF(I$1="",COUNTBLANK(C15:H15),COUNTBLANK(C15:J15)), " cellule(s) requise(s)"),    1,"" )</f>
        <v>Encore 7 cellule(s) requise(s)</v>
      </c>
    </row>
    <row r="16" customFormat="false" ht="30" hidden="false" customHeight="true" outlineLevel="0" collapsed="false">
      <c r="A16" s="62"/>
      <c r="B16" s="67" t="s">
        <v>95</v>
      </c>
      <c r="C16" s="69" t="n">
        <v>0</v>
      </c>
      <c r="D16" s="68"/>
      <c r="E16" s="69"/>
      <c r="F16" s="68"/>
      <c r="G16" s="69"/>
      <c r="H16" s="68"/>
      <c r="I16" s="69"/>
      <c r="J16" s="68"/>
      <c r="K16" s="66" t="str">
        <f aca="false">_xlfn.IFS(   OR(B16="Taux",B16=""), "",    NOT(AND(     OR(ISBLANK(C16),ISNUMBER(C16)),     OR(ISBLANK(D16),ISNUMBER(D16)),     OR(ISBLANK(E16),ISNUMBER(E16)),     OR(ISBLANK(F16),ISNUMBER(F16)),     OR(ISBLANK(G16),ISNUMBER(G16)),     OR(ISBLANK(H16),ISNUMBER(H16)),     IF(I$1="",1,OR(ISBLANK(I16),ISNUMBER(I16))),     IF(I$1="",1,OR(ISBLANK(J16),ISNUMBER(J16))),     IF(K$1="",1,OR(ISBLANK(K16),ISNUMBER(K16))),     IF(K$1="",1,OR(ISBLANK(L16),ISNUMBER(L16)))   )),   "Nombres attendus !",    AND( OR(B16="Numérateur",B16="Dénominateur"),     NOT(AND(       OR(ISBLANK(C16),C16=ROUND(C16,0)),       OR(ISBLANK(D16),D16=ROUND(D16,0)),       OR(ISBLANK(E16),E16=ROUND(E16,0)),       OR(ISBLANK(F16),F16=ROUND(F16,0)),       OR(ISBLANK(G16),G16=ROUND(G16,0)),       OR(ISBLANK(H16),H16=ROUND(H16,0)),       IF(I$1="",1,OR(ISBLANK(I16),I16=ROUND(I16,0))),       IF(I$1="",1,OR(ISBLANK(J16),J16=ROUND(J16,0))),       IF(K$1="",1,OR(ISBLANK(K16),K16=ROUND(K16,0))),       IF(K$1="",1,OR(ISBLANK(L16),L16=ROUND(L16,0)))     ))   ),   "Entiers attendus !",    AND(B16&lt;&gt;"Numérateur",B16&lt;&gt;"Dénominateur",   NOT(AND(     OR(ISBLANK(C16),C16=ROUND(C16,4)),     OR(ISBLANK(D16),D16=ROUND(D16,4)),     OR(ISBLANK(E16),E16=ROUND(E16,4)),     OR(ISBLANK(F16),F16=ROUND(F16,4)),     OR(ISBLANK(G16),G16=ROUND(G16,4)),     OR(ISBLANK(H16),H16=ROUND(H16,4)),     IF(I$1="",1,OR(ISBLANK(I16),I16=ROUND(I16,4))),     IF(I$1="",1,OR(ISBLANK(J16),J16=ROUND(J16,4))),     IF(K$1="",1,OR(ISBLANK(K16),K16=ROUND(K16,4))),     IF(K$1="",1,OR(ISBLANK(L16),L16=ROUND(L16,4)))   ))),   "Précision supérieure à 2 décimales",    MIN(C16:J16)&lt;0,"Nombres positifs attendus !",    AND(B16="Dénominateur",   NOT(AND(     OR(ISBLANK(C16),C16&gt;0),     OR(ISBLANK(D16),D16&gt;0),     OR(ISBLANK(E16),E16&gt;0),     OR(ISBLANK(F16),F16&gt;0),     OR(ISBLANK(G16),G16&gt;0),     OR(ISBLANK(H16),H16&gt;0),     IF(I$1="",1,OR(ISBLANK(I16),I16&gt;0)),     IF(I$1="",1,OR(ISBLANK(J16),J16&gt;0)),     IF(K$1="",1,OR(ISBLANK(K16),K16&gt;0)),     IF(K$1="",1,OR(ISBLANK(L16),L16&gt;0))   ))),   "Nombres strictement positifs attendus !",    IF(B16="Dénominateur",   NOT(AND(     OR(ISBLANK(C15),ISBLANK(C16),C16&gt;=C15),     OR(ISBLANK(D15),ISBLANK(D16),D16&gt;=D15),     OR(ISBLANK(E15),ISBLANK(E16),E16&gt;=E15),     OR(ISBLANK(F15),ISBLANK(F16),F16&gt;=F15),     OR(ISBLANK(G15),ISBLANK(G16),G16&gt;=G15),     OR(ISBLANK(H15),ISBLANK(H16),H16&gt;=H15),     IF(I$1="",1,OR(ISBLANK(I15),ISBLANK(I16),I16&gt;=I15)),     IF(I$1="",1,OR(ISBLANK(J15),ISBLANK(J16),J16&gt;=J15)),     IF(K$1="",1,OR(ISBLANK(K15),ISBLANK(K16),K16&gt;=K15)),     IF(K$1="",1,OR(ISBLANK(L15),ISBLANK(L16),L16&gt;=L15))   )),0),   "Numérateur supérieur à ce dénominateur !",    LEFT( IF(B16="Dénominateur",A15,A16),12) = "(Facultatif)","",    IF(I$1="",COUNTBLANK(C16:H16),COUNTBLANK(C16:J16))&gt;0,   _xlfn.CONCAT("Encore ",IF(I$1="",COUNTBLANK(C16:H16),COUNTBLANK(C16:J16)), " cellule(s) requise(s)"),    1,"" )</f>
        <v>Nombres strictement positifs attendus !</v>
      </c>
    </row>
    <row r="17" customFormat="false" ht="30" hidden="false" customHeight="true" outlineLevel="0" collapsed="false">
      <c r="A17" s="62"/>
      <c r="B17" s="67" t="s">
        <v>96</v>
      </c>
      <c r="C17" s="70" t="e">
        <f aca="false">IF(OR(C16="",C16="N/A",C16="NC",C16="ND"),"",C15/C16)</f>
        <v>#DIV/0!</v>
      </c>
      <c r="D17" s="70" t="str">
        <f aca="false">IF(OR(D16="",D16="N/A",D16="NC",D16="ND"),"",D15/D16)</f>
        <v/>
      </c>
      <c r="E17" s="70" t="str">
        <f aca="false">IF(OR(E16="",E16="N/A",E16="NC",E16="ND"),"",E15/E16)</f>
        <v/>
      </c>
      <c r="F17" s="70" t="str">
        <f aca="false">IF(OR(F16="",F16="N/A",F16="NC",F16="ND"),"",F15/F16)</f>
        <v/>
      </c>
      <c r="G17" s="70" t="str">
        <f aca="false">IF(OR(G16="",G16="N/A",G16="NC",G16="ND"),"",G15/G16)</f>
        <v/>
      </c>
      <c r="H17" s="70" t="str">
        <f aca="false">IF(OR(H16="",H16="N/A",H16="NC",H16="ND"),"",H15/H16)</f>
        <v/>
      </c>
      <c r="I17" s="70" t="str">
        <f aca="false">IF(OR(I16="",I16="N/A",I16="NC",I16="ND"),"",I15/I16)</f>
        <v/>
      </c>
      <c r="J17" s="70" t="str">
        <f aca="false">IF(OR(J16="",J16="N/A",J16="NC",J16="ND"),"",J15/J16)</f>
        <v/>
      </c>
      <c r="K17" s="66" t="str">
        <f aca="false">_xlfn.IFS(   OR(B17="Taux",B17=""), "",    NOT(AND(     OR(ISBLANK(C17),ISNUMBER(C17)),     OR(ISBLANK(D17),ISNUMBER(D17)),     OR(ISBLANK(E17),ISNUMBER(E17)),     OR(ISBLANK(F17),ISNUMBER(F17)),     OR(ISBLANK(G17),ISNUMBER(G17)),     OR(ISBLANK(H17),ISNUMBER(H17)),     IF(I$1="",1,OR(ISBLANK(I17),ISNUMBER(I17))),     IF(I$1="",1,OR(ISBLANK(J17),ISNUMBER(J17))),     IF(K$1="",1,OR(ISBLANK(K17),ISNUMBER(K17))),     IF(K$1="",1,OR(ISBLANK(L17),ISNUMBER(L17)))   )),   "Nombres attendus !",    AND( OR(B17="Numérateur",B17="Dénominateur"),     NOT(AND(       OR(ISBLANK(C17),C17=ROUND(C17,0)),       OR(ISBLANK(D17),D17=ROUND(D17,0)),       OR(ISBLANK(E17),E17=ROUND(E17,0)),       OR(ISBLANK(F17),F17=ROUND(F17,0)),       OR(ISBLANK(G17),G17=ROUND(G17,0)),       OR(ISBLANK(H17),H17=ROUND(H17,0)),       IF(I$1="",1,OR(ISBLANK(I17),I17=ROUND(I17,0))),       IF(I$1="",1,OR(ISBLANK(J17),J17=ROUND(J17,0))),       IF(K$1="",1,OR(ISBLANK(K17),K17=ROUND(K17,0))),       IF(K$1="",1,OR(ISBLANK(L17),L17=ROUND(L17,0)))     ))   ),   "Entiers attendus !",    AND(B17&lt;&gt;"Numérateur",B17&lt;&gt;"Dénominateur",   NOT(AND(     OR(ISBLANK(C17),C17=ROUND(C17,4)),     OR(ISBLANK(D17),D17=ROUND(D17,4)),     OR(ISBLANK(E17),E17=ROUND(E17,4)),     OR(ISBLANK(F17),F17=ROUND(F17,4)),     OR(ISBLANK(G17),G17=ROUND(G17,4)),     OR(ISBLANK(H17),H17=ROUND(H17,4)),     IF(I$1="",1,OR(ISBLANK(I17),I17=ROUND(I17,4))),     IF(I$1="",1,OR(ISBLANK(J17),J17=ROUND(J17,4))),     IF(K$1="",1,OR(ISBLANK(K17),K17=ROUND(K17,4))),     IF(K$1="",1,OR(ISBLANK(L17),L17=ROUND(L17,4)))   ))),   "Précision supérieure à 2 décimales",    MIN(C17:J17)&lt;0,"Nombres positifs attendus !",    AND(B17="Dénominateur",   NOT(AND(     OR(ISBLANK(C17),C17&gt;0),     OR(ISBLANK(D17),D17&gt;0),     OR(ISBLANK(E17),E17&gt;0),     OR(ISBLANK(F17),F17&gt;0),     OR(ISBLANK(G17),G17&gt;0),     OR(ISBLANK(H17),H17&gt;0),     IF(I$1="",1,OR(ISBLANK(I17),I17&gt;0)),     IF(I$1="",1,OR(ISBLANK(J17),J17&gt;0)),     IF(K$1="",1,OR(ISBLANK(K17),K17&gt;0)),     IF(K$1="",1,OR(ISBLANK(L17),L17&gt;0))   ))),   "Nombres strictement positifs attendus !",    IF(B17="Dénominateur",   NOT(AND(     OR(ISBLANK(C16),ISBLANK(C17),C17&gt;=C16),     OR(ISBLANK(D16),ISBLANK(D17),D17&gt;=D16),     OR(ISBLANK(E16),ISBLANK(E17),E17&gt;=E16),     OR(ISBLANK(F16),ISBLANK(F17),F17&gt;=F16),     OR(ISBLANK(G16),ISBLANK(G17),G17&gt;=G16),     OR(ISBLANK(H16),ISBLANK(H17),H17&gt;=H16),     IF(I$1="",1,OR(ISBLANK(I16),ISBLANK(I17),I17&gt;=I16)),     IF(I$1="",1,OR(ISBLANK(J16),ISBLANK(J17),J17&gt;=J16)),     IF(K$1="",1,OR(ISBLANK(K16),ISBLANK(K17),K17&gt;=K16)),     IF(K$1="",1,OR(ISBLANK(L16),ISBLANK(L17),L17&gt;=L16))   )),0),   "Numérateur supérieur à ce dénominateur !",    LEFT( IF(B17="Dénominateur",A16,A17),12) = "(Facultatif)","",    IF(I$1="",COUNTBLANK(C17:H17),COUNTBLANK(C17:J17))&gt;0,   _xlfn.CONCAT("Encore ",IF(I$1="",COUNTBLANK(C17:H17),COUNTBLANK(C17:J17)), " cellule(s) requise(s)"),    1,"" )</f>
        <v/>
      </c>
    </row>
    <row r="18" customFormat="false" ht="30" hidden="false" customHeight="true" outlineLevel="0" collapsed="false">
      <c r="A18" s="62" t="s">
        <v>44</v>
      </c>
      <c r="B18" s="67" t="s">
        <v>99</v>
      </c>
      <c r="C18" s="72" t="s">
        <v>98</v>
      </c>
      <c r="D18" s="73"/>
      <c r="E18" s="72"/>
      <c r="F18" s="73"/>
      <c r="G18" s="72"/>
      <c r="H18" s="73"/>
      <c r="I18" s="72"/>
      <c r="J18" s="73"/>
      <c r="K18" s="66" t="str">
        <f aca="false">_xlfn.IFS(   OR(B18="Taux",B18=""), "",    NOT(AND(     OR(ISBLANK(C18),ISNUMBER(C18)),     OR(ISBLANK(D18),ISNUMBER(D18)),     OR(ISBLANK(E18),ISNUMBER(E18)),     OR(ISBLANK(F18),ISNUMBER(F18)),     OR(ISBLANK(G18),ISNUMBER(G18)),     OR(ISBLANK(H18),ISNUMBER(H18)),     IF(I$1="",1,OR(ISBLANK(I18),ISNUMBER(I18))),     IF(I$1="",1,OR(ISBLANK(J18),ISNUMBER(J18))),     IF(K$1="",1,OR(ISBLANK(K18),ISNUMBER(K18))),     IF(K$1="",1,OR(ISBLANK(L18),ISNUMBER(L18)))   )),   "Nombres attendus !",    AND( OR(B18="Numérateur",B18="Dénominateur"),     NOT(AND(       OR(ISBLANK(C18),C18=ROUND(C18,0)),       OR(ISBLANK(D18),D18=ROUND(D18,0)),       OR(ISBLANK(E18),E18=ROUND(E18,0)),       OR(ISBLANK(F18),F18=ROUND(F18,0)),       OR(ISBLANK(G18),G18=ROUND(G18,0)),       OR(ISBLANK(H18),H18=ROUND(H18,0)),       IF(I$1="",1,OR(ISBLANK(I18),I18=ROUND(I18,0))),       IF(I$1="",1,OR(ISBLANK(J18),J18=ROUND(J18,0))),       IF(K$1="",1,OR(ISBLANK(K18),K18=ROUND(K18,0))),       IF(K$1="",1,OR(ISBLANK(L18),L18=ROUND(L18,0)))     ))   ),   "Entiers attendus !",    AND(B18&lt;&gt;"Numérateur",B18&lt;&gt;"Dénominateur",   NOT(AND(     OR(ISBLANK(C18),C18=ROUND(C18,4)),     OR(ISBLANK(D18),D18=ROUND(D18,4)),     OR(ISBLANK(E18),E18=ROUND(E18,4)),     OR(ISBLANK(F18),F18=ROUND(F18,4)),     OR(ISBLANK(G18),G18=ROUND(G18,4)),     OR(ISBLANK(H18),H18=ROUND(H18,4)),     IF(I$1="",1,OR(ISBLANK(I18),I18=ROUND(I18,4))),     IF(I$1="",1,OR(ISBLANK(J18),J18=ROUND(J18,4))),     IF(K$1="",1,OR(ISBLANK(K18),K18=ROUND(K18,4))),     IF(K$1="",1,OR(ISBLANK(L18),L18=ROUND(L18,4)))   ))),   "Précision supérieure à 2 décimales",    MIN(C18:J18)&lt;0,"Nombres positifs attendus !",    AND(B18="Dénominateur",   NOT(AND(     OR(ISBLANK(C18),C18&gt;0),     OR(ISBLANK(D18),D18&gt;0),     OR(ISBLANK(E18),E18&gt;0),     OR(ISBLANK(F18),F18&gt;0),     OR(ISBLANK(G18),G18&gt;0),     OR(ISBLANK(H18),H18&gt;0),     IF(I$1="",1,OR(ISBLANK(I18),I18&gt;0)),     IF(I$1="",1,OR(ISBLANK(J18),J18&gt;0)),     IF(K$1="",1,OR(ISBLANK(K18),K18&gt;0)),     IF(K$1="",1,OR(ISBLANK(L18),L18&gt;0))   ))),   "Nombres strictement positifs attendus !",    IF(B18="Dénominateur",   NOT(AND(     OR(ISBLANK(C17),ISBLANK(C18),C18&gt;=C17),     OR(ISBLANK(D17),ISBLANK(D18),D18&gt;=D17),     OR(ISBLANK(E17),ISBLANK(E18),E18&gt;=E17),     OR(ISBLANK(F17),ISBLANK(F18),F18&gt;=F17),     OR(ISBLANK(G17),ISBLANK(G18),G18&gt;=G17),     OR(ISBLANK(H17),ISBLANK(H18),H18&gt;=H17),     IF(I$1="",1,OR(ISBLANK(I17),ISBLANK(I18),I18&gt;=I17)),     IF(I$1="",1,OR(ISBLANK(J17),ISBLANK(J18),J18&gt;=J17)),     IF(K$1="",1,OR(ISBLANK(K17),ISBLANK(K18),K18&gt;=K17)),     IF(K$1="",1,OR(ISBLANK(L17),ISBLANK(L18),L18&gt;=L17))   )),0),   "Numérateur supérieur à ce dénominateur !",    LEFT( IF(B18="Dénominateur",A17,A18),12) = "(Facultatif)","",    IF(I$1="",COUNTBLANK(C18:H18),COUNTBLANK(C18:J18))&gt;0,   _xlfn.CONCAT("Encore ",IF(I$1="",COUNTBLANK(C18:H18),COUNTBLANK(C18:J18)), " cellule(s) requise(s)"),    1,"" )</f>
        <v>Nombres attendus !</v>
      </c>
    </row>
    <row r="19" customFormat="false" ht="30" hidden="false" customHeight="true" outlineLevel="0" collapsed="false">
      <c r="A19" s="62" t="s">
        <v>45</v>
      </c>
      <c r="B19" s="67" t="s">
        <v>99</v>
      </c>
      <c r="C19" s="72" t="s">
        <v>98</v>
      </c>
      <c r="D19" s="73"/>
      <c r="E19" s="72"/>
      <c r="F19" s="73"/>
      <c r="G19" s="72"/>
      <c r="H19" s="73"/>
      <c r="I19" s="72"/>
      <c r="J19" s="73"/>
      <c r="K19" s="66" t="str">
        <f aca="false">_xlfn.IFS(   OR(B19="Taux",B19=""), "",    NOT(AND(     OR(ISBLANK(C19),ISNUMBER(C19)),     OR(ISBLANK(D19),ISNUMBER(D19)),     OR(ISBLANK(E19),ISNUMBER(E19)),     OR(ISBLANK(F19),ISNUMBER(F19)),     OR(ISBLANK(G19),ISNUMBER(G19)),     OR(ISBLANK(H19),ISNUMBER(H19)),     IF(I$1="",1,OR(ISBLANK(I19),ISNUMBER(I19))),     IF(I$1="",1,OR(ISBLANK(J19),ISNUMBER(J19))),     IF(K$1="",1,OR(ISBLANK(K19),ISNUMBER(K19))),     IF(K$1="",1,OR(ISBLANK(L19),ISNUMBER(L19)))   )),   "Nombres attendus !",    AND( OR(B19="Numérateur",B19="Dénominateur"),     NOT(AND(       OR(ISBLANK(C19),C19=ROUND(C19,0)),       OR(ISBLANK(D19),D19=ROUND(D19,0)),       OR(ISBLANK(E19),E19=ROUND(E19,0)),       OR(ISBLANK(F19),F19=ROUND(F19,0)),       OR(ISBLANK(G19),G19=ROUND(G19,0)),       OR(ISBLANK(H19),H19=ROUND(H19,0)),       IF(I$1="",1,OR(ISBLANK(I19),I19=ROUND(I19,0))),       IF(I$1="",1,OR(ISBLANK(J19),J19=ROUND(J19,0))),       IF(K$1="",1,OR(ISBLANK(K19),K19=ROUND(K19,0))),       IF(K$1="",1,OR(ISBLANK(L19),L19=ROUND(L19,0)))     ))   ),   "Entiers attendus !",    AND(B19&lt;&gt;"Numérateur",B19&lt;&gt;"Dénominateur",   NOT(AND(     OR(ISBLANK(C19),C19=ROUND(C19,4)),     OR(ISBLANK(D19),D19=ROUND(D19,4)),     OR(ISBLANK(E19),E19=ROUND(E19,4)),     OR(ISBLANK(F19),F19=ROUND(F19,4)),     OR(ISBLANK(G19),G19=ROUND(G19,4)),     OR(ISBLANK(H19),H19=ROUND(H19,4)),     IF(I$1="",1,OR(ISBLANK(I19),I19=ROUND(I19,4))),     IF(I$1="",1,OR(ISBLANK(J19),J19=ROUND(J19,4))),     IF(K$1="",1,OR(ISBLANK(K19),K19=ROUND(K19,4))),     IF(K$1="",1,OR(ISBLANK(L19),L19=ROUND(L19,4)))   ))),   "Précision supérieure à 2 décimales",    MIN(C19:J19)&lt;0,"Nombres positifs attendus !",    AND(B19="Dénominateur",   NOT(AND(     OR(ISBLANK(C19),C19&gt;0),     OR(ISBLANK(D19),D19&gt;0),     OR(ISBLANK(E19),E19&gt;0),     OR(ISBLANK(F19),F19&gt;0),     OR(ISBLANK(G19),G19&gt;0),     OR(ISBLANK(H19),H19&gt;0),     IF(I$1="",1,OR(ISBLANK(I19),I19&gt;0)),     IF(I$1="",1,OR(ISBLANK(J19),J19&gt;0)),     IF(K$1="",1,OR(ISBLANK(K19),K19&gt;0)),     IF(K$1="",1,OR(ISBLANK(L19),L19&gt;0))   ))),   "Nombres strictement positifs attendus !",    IF(B19="Dénominateur",   NOT(AND(     OR(ISBLANK(C18),ISBLANK(C19),C19&gt;=C18),     OR(ISBLANK(D18),ISBLANK(D19),D19&gt;=D18),     OR(ISBLANK(E18),ISBLANK(E19),E19&gt;=E18),     OR(ISBLANK(F18),ISBLANK(F19),F19&gt;=F18),     OR(ISBLANK(G18),ISBLANK(G19),G19&gt;=G18),     OR(ISBLANK(H18),ISBLANK(H19),H19&gt;=H18),     IF(I$1="",1,OR(ISBLANK(I18),ISBLANK(I19),I19&gt;=I18)),     IF(I$1="",1,OR(ISBLANK(J18),ISBLANK(J19),J19&gt;=J18)),     IF(K$1="",1,OR(ISBLANK(K18),ISBLANK(K19),K19&gt;=K18)),     IF(K$1="",1,OR(ISBLANK(L18),ISBLANK(L19),L19&gt;=L18))   )),0),   "Numérateur supérieur à ce dénominateur !",    LEFT( IF(B19="Dénominateur",A18,A19),12) = "(Facultatif)","",    IF(I$1="",COUNTBLANK(C19:H19),COUNTBLANK(C19:J19))&gt;0,   _xlfn.CONCAT("Encore ",IF(I$1="",COUNTBLANK(C19:H19),COUNTBLANK(C19:J19)), " cellule(s) requise(s)"),    1,"" )</f>
        <v>Nombres attendus !</v>
      </c>
    </row>
    <row r="20" customFormat="false" ht="30" hidden="false" customHeight="true" outlineLevel="0" collapsed="false">
      <c r="A20" s="62" t="s">
        <v>46</v>
      </c>
      <c r="B20" s="67" t="s">
        <v>99</v>
      </c>
      <c r="C20" s="72" t="n">
        <v>0</v>
      </c>
      <c r="D20" s="73"/>
      <c r="E20" s="72"/>
      <c r="F20" s="73"/>
      <c r="G20" s="72"/>
      <c r="H20" s="73"/>
      <c r="I20" s="72"/>
      <c r="J20" s="73"/>
      <c r="K20" s="66" t="str">
        <f aca="false">_xlfn.IFS(   OR(B20="Taux",B20=""), "",    NOT(AND(     OR(ISBLANK(C20),ISNUMBER(C20)),     OR(ISBLANK(D20),ISNUMBER(D20)),     OR(ISBLANK(E20),ISNUMBER(E20)),     OR(ISBLANK(F20),ISNUMBER(F20)),     OR(ISBLANK(G20),ISNUMBER(G20)),     OR(ISBLANK(H20),ISNUMBER(H20)),     IF(I$1="",1,OR(ISBLANK(I20),ISNUMBER(I20))),     IF(I$1="",1,OR(ISBLANK(J20),ISNUMBER(J20))),     IF(K$1="",1,OR(ISBLANK(K20),ISNUMBER(K20))),     IF(K$1="",1,OR(ISBLANK(L20),ISNUMBER(L20)))   )),   "Nombres attendus !",    AND( OR(B20="Numérateur",B20="Dénominateur"),     NOT(AND(       OR(ISBLANK(C20),C20=ROUND(C20,0)),       OR(ISBLANK(D20),D20=ROUND(D20,0)),       OR(ISBLANK(E20),E20=ROUND(E20,0)),       OR(ISBLANK(F20),F20=ROUND(F20,0)),       OR(ISBLANK(G20),G20=ROUND(G20,0)),       OR(ISBLANK(H20),H20=ROUND(H20,0)),       IF(I$1="",1,OR(ISBLANK(I20),I20=ROUND(I20,0))),       IF(I$1="",1,OR(ISBLANK(J20),J20=ROUND(J20,0))),       IF(K$1="",1,OR(ISBLANK(K20),K20=ROUND(K20,0))),       IF(K$1="",1,OR(ISBLANK(L20),L20=ROUND(L20,0)))     ))   ),   "Entiers attendus !",    AND(B20&lt;&gt;"Numérateur",B20&lt;&gt;"Dénominateur",   NOT(AND(     OR(ISBLANK(C20),C20=ROUND(C20,4)),     OR(ISBLANK(D20),D20=ROUND(D20,4)),     OR(ISBLANK(E20),E20=ROUND(E20,4)),     OR(ISBLANK(F20),F20=ROUND(F20,4)),     OR(ISBLANK(G20),G20=ROUND(G20,4)),     OR(ISBLANK(H20),H20=ROUND(H20,4)),     IF(I$1="",1,OR(ISBLANK(I20),I20=ROUND(I20,4))),     IF(I$1="",1,OR(ISBLANK(J20),J20=ROUND(J20,4))),     IF(K$1="",1,OR(ISBLANK(K20),K20=ROUND(K20,4))),     IF(K$1="",1,OR(ISBLANK(L20),L20=ROUND(L20,4)))   ))),   "Précision supérieure à 2 décimales",    MIN(C20:J20)&lt;0,"Nombres positifs attendus !",    AND(B20="Dénominateur",   NOT(AND(     OR(ISBLANK(C20),C20&gt;0),     OR(ISBLANK(D20),D20&gt;0),     OR(ISBLANK(E20),E20&gt;0),     OR(ISBLANK(F20),F20&gt;0),     OR(ISBLANK(G20),G20&gt;0),     OR(ISBLANK(H20),H20&gt;0),     IF(I$1="",1,OR(ISBLANK(I20),I20&gt;0)),     IF(I$1="",1,OR(ISBLANK(J20),J20&gt;0)),     IF(K$1="",1,OR(ISBLANK(K20),K20&gt;0)),     IF(K$1="",1,OR(ISBLANK(L20),L20&gt;0))   ))),   "Nombres strictement positifs attendus !",    IF(B20="Dénominateur",   NOT(AND(     OR(ISBLANK(C19),ISBLANK(C20),C20&gt;=C19),     OR(ISBLANK(D19),ISBLANK(D20),D20&gt;=D19),     OR(ISBLANK(E19),ISBLANK(E20),E20&gt;=E19),     OR(ISBLANK(F19),ISBLANK(F20),F20&gt;=F19),     OR(ISBLANK(G19),ISBLANK(G20),G20&gt;=G19),     OR(ISBLANK(H19),ISBLANK(H20),H20&gt;=H19),     IF(I$1="",1,OR(ISBLANK(I19),ISBLANK(I20),I20&gt;=I19)),     IF(I$1="",1,OR(ISBLANK(J19),ISBLANK(J20),J20&gt;=J19)),     IF(K$1="",1,OR(ISBLANK(K19),ISBLANK(K20),K20&gt;=K19)),     IF(K$1="",1,OR(ISBLANK(L19),ISBLANK(L20),L20&gt;=L19))   )),0),   "Numérateur supérieur à ce dénominateur !",    LEFT( IF(B20="Dénominateur",A19,A20),12) = "(Facultatif)","",    IF(I$1="",COUNTBLANK(C20:H20),COUNTBLANK(C20:J20))&gt;0,   _xlfn.CONCAT("Encore ",IF(I$1="",COUNTBLANK(C20:H20),COUNTBLANK(C20:J20)), " cellule(s) requise(s)"),    1,"" )</f>
        <v>Encore 7 cellule(s) requise(s)</v>
      </c>
    </row>
    <row r="21" customFormat="false" ht="30" hidden="false" customHeight="true" outlineLevel="0" collapsed="false">
      <c r="A21" s="62" t="s">
        <v>47</v>
      </c>
      <c r="B21" s="67" t="s">
        <v>94</v>
      </c>
      <c r="C21" s="65" t="n">
        <v>0</v>
      </c>
      <c r="D21" s="64"/>
      <c r="E21" s="65"/>
      <c r="F21" s="64"/>
      <c r="G21" s="65"/>
      <c r="H21" s="64"/>
      <c r="I21" s="65"/>
      <c r="J21" s="64"/>
      <c r="K21" s="66" t="str">
        <f aca="false">_xlfn.IFS(   OR(B21="Taux",B21=""), "",    NOT(AND(     OR(ISBLANK(C21),ISNUMBER(C21)),     OR(ISBLANK(D21),ISNUMBER(D21)),     OR(ISBLANK(E21),ISNUMBER(E21)),     OR(ISBLANK(F21),ISNUMBER(F21)),     OR(ISBLANK(G21),ISNUMBER(G21)),     OR(ISBLANK(H21),ISNUMBER(H21)),     IF(I$1="",1,OR(ISBLANK(I21),ISNUMBER(I21))),     IF(I$1="",1,OR(ISBLANK(J21),ISNUMBER(J21))),     IF(K$1="",1,OR(ISBLANK(K21),ISNUMBER(K21))),     IF(K$1="",1,OR(ISBLANK(L21),ISNUMBER(L21)))   )),   "Nombres attendus !",    AND( OR(B21="Numérateur",B21="Dénominateur"),     NOT(AND(       OR(ISBLANK(C21),C21=ROUND(C21,0)),       OR(ISBLANK(D21),D21=ROUND(D21,0)),       OR(ISBLANK(E21),E21=ROUND(E21,0)),       OR(ISBLANK(F21),F21=ROUND(F21,0)),       OR(ISBLANK(G21),G21=ROUND(G21,0)),       OR(ISBLANK(H21),H21=ROUND(H21,0)),       IF(I$1="",1,OR(ISBLANK(I21),I21=ROUND(I21,0))),       IF(I$1="",1,OR(ISBLANK(J21),J21=ROUND(J21,0))),       IF(K$1="",1,OR(ISBLANK(K21),K21=ROUND(K21,0))),       IF(K$1="",1,OR(ISBLANK(L21),L21=ROUND(L21,0)))     ))   ),   "Entiers attendus !",    AND(B21&lt;&gt;"Numérateur",B21&lt;&gt;"Dénominateur",   NOT(AND(     OR(ISBLANK(C21),C21=ROUND(C21,4)),     OR(ISBLANK(D21),D21=ROUND(D21,4)),     OR(ISBLANK(E21),E21=ROUND(E21,4)),     OR(ISBLANK(F21),F21=ROUND(F21,4)),     OR(ISBLANK(G21),G21=ROUND(G21,4)),     OR(ISBLANK(H21),H21=ROUND(H21,4)),     IF(I$1="",1,OR(ISBLANK(I21),I21=ROUND(I21,4))),     IF(I$1="",1,OR(ISBLANK(J21),J21=ROUND(J21,4))),     IF(K$1="",1,OR(ISBLANK(K21),K21=ROUND(K21,4))),     IF(K$1="",1,OR(ISBLANK(L21),L21=ROUND(L21,4)))   ))),   "Précision supérieure à 2 décimales",    MIN(C21:J21)&lt;0,"Nombres positifs attendus !",    AND(B21="Dénominateur",   NOT(AND(     OR(ISBLANK(C21),C21&gt;0),     OR(ISBLANK(D21),D21&gt;0),     OR(ISBLANK(E21),E21&gt;0),     OR(ISBLANK(F21),F21&gt;0),     OR(ISBLANK(G21),G21&gt;0),     OR(ISBLANK(H21),H21&gt;0),     IF(I$1="",1,OR(ISBLANK(I21),I21&gt;0)),     IF(I$1="",1,OR(ISBLANK(J21),J21&gt;0)),     IF(K$1="",1,OR(ISBLANK(K21),K21&gt;0)),     IF(K$1="",1,OR(ISBLANK(L21),L21&gt;0))   ))),   "Nombres strictement positifs attendus !",    IF(B21="Dénominateur",   NOT(AND(     OR(ISBLANK(C20),ISBLANK(C21),C21&gt;=C20),     OR(ISBLANK(D20),ISBLANK(D21),D21&gt;=D20),     OR(ISBLANK(E20),ISBLANK(E21),E21&gt;=E20),     OR(ISBLANK(F20),ISBLANK(F21),F21&gt;=F20),     OR(ISBLANK(G20),ISBLANK(G21),G21&gt;=G20),     OR(ISBLANK(H20),ISBLANK(H21),H21&gt;=H20),     IF(I$1="",1,OR(ISBLANK(I20),ISBLANK(I21),I21&gt;=I20)),     IF(I$1="",1,OR(ISBLANK(J20),ISBLANK(J21),J21&gt;=J20)),     IF(K$1="",1,OR(ISBLANK(K20),ISBLANK(K21),K21&gt;=K20)),     IF(K$1="",1,OR(ISBLANK(L20),ISBLANK(L21),L21&gt;=L20))   )),0),   "Numérateur supérieur à ce dénominateur !",    LEFT( IF(B21="Dénominateur",A20,A21),12) = "(Facultatif)","",    IF(I$1="",COUNTBLANK(C21:H21),COUNTBLANK(C21:J21))&gt;0,   _xlfn.CONCAT("Encore ",IF(I$1="",COUNTBLANK(C21:H21),COUNTBLANK(C21:J21)), " cellule(s) requise(s)"),    1,"" )</f>
        <v>Encore 7 cellule(s) requise(s)</v>
      </c>
    </row>
    <row r="22" customFormat="false" ht="30" hidden="false" customHeight="true" outlineLevel="0" collapsed="false">
      <c r="A22" s="62"/>
      <c r="B22" s="67" t="s">
        <v>95</v>
      </c>
      <c r="C22" s="69" t="n">
        <v>1</v>
      </c>
      <c r="D22" s="68"/>
      <c r="E22" s="69"/>
      <c r="F22" s="68"/>
      <c r="G22" s="69"/>
      <c r="H22" s="68"/>
      <c r="I22" s="69"/>
      <c r="J22" s="68"/>
      <c r="K22" s="66" t="str">
        <f aca="false">_xlfn.IFS(   OR(B22="Taux",B22=""), "",    NOT(AND(     OR(ISBLANK(C22),ISNUMBER(C22)),     OR(ISBLANK(D22),ISNUMBER(D22)),     OR(ISBLANK(E22),ISNUMBER(E22)),     OR(ISBLANK(F22),ISNUMBER(F22)),     OR(ISBLANK(G22),ISNUMBER(G22)),     OR(ISBLANK(H22),ISNUMBER(H22)),     IF(I$1="",1,OR(ISBLANK(I22),ISNUMBER(I22))),     IF(I$1="",1,OR(ISBLANK(J22),ISNUMBER(J22))),     IF(K$1="",1,OR(ISBLANK(K22),ISNUMBER(K22))),     IF(K$1="",1,OR(ISBLANK(L22),ISNUMBER(L22)))   )),   "Nombres attendus !",    AND( OR(B22="Numérateur",B22="Dénominateur"),     NOT(AND(       OR(ISBLANK(C22),C22=ROUND(C22,0)),       OR(ISBLANK(D22),D22=ROUND(D22,0)),       OR(ISBLANK(E22),E22=ROUND(E22,0)),       OR(ISBLANK(F22),F22=ROUND(F22,0)),       OR(ISBLANK(G22),G22=ROUND(G22,0)),       OR(ISBLANK(H22),H22=ROUND(H22,0)),       IF(I$1="",1,OR(ISBLANK(I22),I22=ROUND(I22,0))),       IF(I$1="",1,OR(ISBLANK(J22),J22=ROUND(J22,0))),       IF(K$1="",1,OR(ISBLANK(K22),K22=ROUND(K22,0))),       IF(K$1="",1,OR(ISBLANK(L22),L22=ROUND(L22,0)))     ))   ),   "Entiers attendus !",    AND(B22&lt;&gt;"Numérateur",B22&lt;&gt;"Dénominateur",   NOT(AND(     OR(ISBLANK(C22),C22=ROUND(C22,4)),     OR(ISBLANK(D22),D22=ROUND(D22,4)),     OR(ISBLANK(E22),E22=ROUND(E22,4)),     OR(ISBLANK(F22),F22=ROUND(F22,4)),     OR(ISBLANK(G22),G22=ROUND(G22,4)),     OR(ISBLANK(H22),H22=ROUND(H22,4)),     IF(I$1="",1,OR(ISBLANK(I22),I22=ROUND(I22,4))),     IF(I$1="",1,OR(ISBLANK(J22),J22=ROUND(J22,4))),     IF(K$1="",1,OR(ISBLANK(K22),K22=ROUND(K22,4))),     IF(K$1="",1,OR(ISBLANK(L22),L22=ROUND(L22,4)))   ))),   "Précision supérieure à 2 décimales",    MIN(C22:J22)&lt;0,"Nombres positifs attendus !",    AND(B22="Dénominateur",   NOT(AND(     OR(ISBLANK(C22),C22&gt;0),     OR(ISBLANK(D22),D22&gt;0),     OR(ISBLANK(E22),E22&gt;0),     OR(ISBLANK(F22),F22&gt;0),     OR(ISBLANK(G22),G22&gt;0),     OR(ISBLANK(H22),H22&gt;0),     IF(I$1="",1,OR(ISBLANK(I22),I22&gt;0)),     IF(I$1="",1,OR(ISBLANK(J22),J22&gt;0)),     IF(K$1="",1,OR(ISBLANK(K22),K22&gt;0)),     IF(K$1="",1,OR(ISBLANK(L22),L22&gt;0))   ))),   "Nombres strictement positifs attendus !",    IF(B22="Dénominateur",   NOT(AND(     OR(ISBLANK(C21),ISBLANK(C22),C22&gt;=C21),     OR(ISBLANK(D21),ISBLANK(D22),D22&gt;=D21),     OR(ISBLANK(E21),ISBLANK(E22),E22&gt;=E21),     OR(ISBLANK(F21),ISBLANK(F22),F22&gt;=F21),     OR(ISBLANK(G21),ISBLANK(G22),G22&gt;=G21),     OR(ISBLANK(H21),ISBLANK(H22),H22&gt;=H21),     IF(I$1="",1,OR(ISBLANK(I21),ISBLANK(I22),I22&gt;=I21)),     IF(I$1="",1,OR(ISBLANK(J21),ISBLANK(J22),J22&gt;=J21)),     IF(K$1="",1,OR(ISBLANK(K21),ISBLANK(K22),K22&gt;=K21)),     IF(K$1="",1,OR(ISBLANK(L21),ISBLANK(L22),L22&gt;=L21))   )),0),   "Numérateur supérieur à ce dénominateur !",    LEFT( IF(B22="Dénominateur",A21,A22),12) = "(Facultatif)","",    IF(I$1="",COUNTBLANK(C22:H22),COUNTBLANK(C22:J22))&gt;0,   _xlfn.CONCAT("Encore ",IF(I$1="",COUNTBLANK(C22:H22),COUNTBLANK(C22:J22)), " cellule(s) requise(s)"),    1,"" )</f>
        <v>Encore 7 cellule(s) requise(s)</v>
      </c>
    </row>
    <row r="23" customFormat="false" ht="30" hidden="false" customHeight="true" outlineLevel="0" collapsed="false">
      <c r="A23" s="62"/>
      <c r="B23" s="67" t="s">
        <v>96</v>
      </c>
      <c r="C23" s="70" t="n">
        <f aca="false">IF(OR(C22="",C22="N/A",C22="NC",C22="ND"),"",C21/C22)</f>
        <v>0</v>
      </c>
      <c r="D23" s="70" t="str">
        <f aca="false">IF(OR(D22="",D22="N/A",D22="NC",D22="ND"),"",D21/D22)</f>
        <v/>
      </c>
      <c r="E23" s="70" t="str">
        <f aca="false">IF(OR(E22="",E22="N/A",E22="NC",E22="ND"),"",E21/E22)</f>
        <v/>
      </c>
      <c r="F23" s="70" t="str">
        <f aca="false">IF(OR(F22="",F22="N/A",F22="NC",F22="ND"),"",F21/F22)</f>
        <v/>
      </c>
      <c r="G23" s="70" t="str">
        <f aca="false">IF(OR(G22="",G22="N/A",G22="NC",G22="ND"),"",G21/G22)</f>
        <v/>
      </c>
      <c r="H23" s="70" t="str">
        <f aca="false">IF(OR(H22="",H22="N/A",H22="NC",H22="ND"),"",H21/H22)</f>
        <v/>
      </c>
      <c r="I23" s="70" t="str">
        <f aca="false">IF(OR(I22="",I22="N/A",I22="NC",I22="ND"),"",I21/I22)</f>
        <v/>
      </c>
      <c r="J23" s="70" t="str">
        <f aca="false">IF(OR(J22="",J22="N/A",J22="NC",J22="ND"),"",J21/J22)</f>
        <v/>
      </c>
      <c r="K23" s="66" t="str">
        <f aca="false">_xlfn.IFS(   OR(B23="Taux",B23=""), "",    NOT(AND(     OR(ISBLANK(C23),ISNUMBER(C23)),     OR(ISBLANK(D23),ISNUMBER(D23)),     OR(ISBLANK(E23),ISNUMBER(E23)),     OR(ISBLANK(F23),ISNUMBER(F23)),     OR(ISBLANK(G23),ISNUMBER(G23)),     OR(ISBLANK(H23),ISNUMBER(H23)),     IF(I$1="",1,OR(ISBLANK(I23),ISNUMBER(I23))),     IF(I$1="",1,OR(ISBLANK(J23),ISNUMBER(J23))),     IF(K$1="",1,OR(ISBLANK(K23),ISNUMBER(K23))),     IF(K$1="",1,OR(ISBLANK(L23),ISNUMBER(L23)))   )),   "Nombres attendus !",    AND( OR(B23="Numérateur",B23="Dénominateur"),     NOT(AND(       OR(ISBLANK(C23),C23=ROUND(C23,0)),       OR(ISBLANK(D23),D23=ROUND(D23,0)),       OR(ISBLANK(E23),E23=ROUND(E23,0)),       OR(ISBLANK(F23),F23=ROUND(F23,0)),       OR(ISBLANK(G23),G23=ROUND(G23,0)),       OR(ISBLANK(H23),H23=ROUND(H23,0)),       IF(I$1="",1,OR(ISBLANK(I23),I23=ROUND(I23,0))),       IF(I$1="",1,OR(ISBLANK(J23),J23=ROUND(J23,0))),       IF(K$1="",1,OR(ISBLANK(K23),K23=ROUND(K23,0))),       IF(K$1="",1,OR(ISBLANK(L23),L23=ROUND(L23,0)))     ))   ),   "Entiers attendus !",    AND(B23&lt;&gt;"Numérateur",B23&lt;&gt;"Dénominateur",   NOT(AND(     OR(ISBLANK(C23),C23=ROUND(C23,4)),     OR(ISBLANK(D23),D23=ROUND(D23,4)),     OR(ISBLANK(E23),E23=ROUND(E23,4)),     OR(ISBLANK(F23),F23=ROUND(F23,4)),     OR(ISBLANK(G23),G23=ROUND(G23,4)),     OR(ISBLANK(H23),H23=ROUND(H23,4)),     IF(I$1="",1,OR(ISBLANK(I23),I23=ROUND(I23,4))),     IF(I$1="",1,OR(ISBLANK(J23),J23=ROUND(J23,4))),     IF(K$1="",1,OR(ISBLANK(K23),K23=ROUND(K23,4))),     IF(K$1="",1,OR(ISBLANK(L23),L23=ROUND(L23,4)))   ))),   "Précision supérieure à 2 décimales",    MIN(C23:J23)&lt;0,"Nombres positifs attendus !",    AND(B23="Dénominateur",   NOT(AND(     OR(ISBLANK(C23),C23&gt;0),     OR(ISBLANK(D23),D23&gt;0),     OR(ISBLANK(E23),E23&gt;0),     OR(ISBLANK(F23),F23&gt;0),     OR(ISBLANK(G23),G23&gt;0),     OR(ISBLANK(H23),H23&gt;0),     IF(I$1="",1,OR(ISBLANK(I23),I23&gt;0)),     IF(I$1="",1,OR(ISBLANK(J23),J23&gt;0)),     IF(K$1="",1,OR(ISBLANK(K23),K23&gt;0)),     IF(K$1="",1,OR(ISBLANK(L23),L23&gt;0))   ))),   "Nombres strictement positifs attendus !",    IF(B23="Dénominateur",   NOT(AND(     OR(ISBLANK(C22),ISBLANK(C23),C23&gt;=C22),     OR(ISBLANK(D22),ISBLANK(D23),D23&gt;=D22),     OR(ISBLANK(E22),ISBLANK(E23),E23&gt;=E22),     OR(ISBLANK(F22),ISBLANK(F23),F23&gt;=F22),     OR(ISBLANK(G22),ISBLANK(G23),G23&gt;=G22),     OR(ISBLANK(H22),ISBLANK(H23),H23&gt;=H22),     IF(I$1="",1,OR(ISBLANK(I22),ISBLANK(I23),I23&gt;=I22)),     IF(I$1="",1,OR(ISBLANK(J22),ISBLANK(J23),J23&gt;=J22)),     IF(K$1="",1,OR(ISBLANK(K22),ISBLANK(K23),K23&gt;=K22)),     IF(K$1="",1,OR(ISBLANK(L22),ISBLANK(L23),L23&gt;=L22))   )),0),   "Numérateur supérieur à ce dénominateur !",    LEFT( IF(B23="Dénominateur",A22,A23),12) = "(Facultatif)","",    IF(I$1="",COUNTBLANK(C23:H23),COUNTBLANK(C23:J23))&gt;0,   _xlfn.CONCAT("Encore ",IF(I$1="",COUNTBLANK(C23:H23),COUNTBLANK(C23:J23)), " cellule(s) requise(s)"),    1,"" )</f>
        <v/>
      </c>
    </row>
    <row r="24" customFormat="false" ht="19.9" hidden="false" customHeight="true" outlineLevel="0" collapsed="false">
      <c r="A24" s="74" t="s">
        <v>48</v>
      </c>
      <c r="B24" s="74"/>
      <c r="C24" s="74"/>
      <c r="D24" s="74"/>
      <c r="E24" s="74"/>
      <c r="F24" s="74"/>
      <c r="G24" s="74"/>
      <c r="H24" s="74"/>
      <c r="I24" s="74"/>
      <c r="J24" s="74"/>
      <c r="K24" s="66" t="str">
        <f aca="false">_xlfn.IFS(   OR(B24="Taux",B24=""), "",    NOT(AND(     OR(ISBLANK(C24),ISNUMBER(C24)),     OR(ISBLANK(D24),ISNUMBER(D24)),     OR(ISBLANK(E24),ISNUMBER(E24)),     OR(ISBLANK(F24),ISNUMBER(F24)),     OR(ISBLANK(G24),ISNUMBER(G24)),     OR(ISBLANK(H24),ISNUMBER(H24)),     IF(I$1="",1,OR(ISBLANK(I24),ISNUMBER(I24))),     IF(I$1="",1,OR(ISBLANK(J24),ISNUMBER(J24))),     IF(K$1="",1,OR(ISBLANK(K24),ISNUMBER(K24))),     IF(K$1="",1,OR(ISBLANK(L24),ISNUMBER(L24)))   )),   "Nombres attendus !",    AND( OR(B24="Numérateur",B24="Dénominateur"),     NOT(AND(       OR(ISBLANK(C24),C24=ROUND(C24,0)),       OR(ISBLANK(D24),D24=ROUND(D24,0)),       OR(ISBLANK(E24),E24=ROUND(E24,0)),       OR(ISBLANK(F24),F24=ROUND(F24,0)),       OR(ISBLANK(G24),G24=ROUND(G24,0)),       OR(ISBLANK(H24),H24=ROUND(H24,0)),       IF(I$1="",1,OR(ISBLANK(I24),I24=ROUND(I24,0))),       IF(I$1="",1,OR(ISBLANK(J24),J24=ROUND(J24,0))),       IF(K$1="",1,OR(ISBLANK(K24),K24=ROUND(K24,0))),       IF(K$1="",1,OR(ISBLANK(L24),L24=ROUND(L24,0)))     ))   ),   "Entiers attendus !",    AND(B24&lt;&gt;"Numérateur",B24&lt;&gt;"Dénominateur",   NOT(AND(     OR(ISBLANK(C24),C24=ROUND(C24,4)),     OR(ISBLANK(D24),D24=ROUND(D24,4)),     OR(ISBLANK(E24),E24=ROUND(E24,4)),     OR(ISBLANK(F24),F24=ROUND(F24,4)),     OR(ISBLANK(G24),G24=ROUND(G24,4)),     OR(ISBLANK(H24),H24=ROUND(H24,4)),     IF(I$1="",1,OR(ISBLANK(I24),I24=ROUND(I24,4))),     IF(I$1="",1,OR(ISBLANK(J24),J24=ROUND(J24,4))),     IF(K$1="",1,OR(ISBLANK(K24),K24=ROUND(K24,4))),     IF(K$1="",1,OR(ISBLANK(L24),L24=ROUND(L24,4)))   ))),   "Précision supérieure à 2 décimales",    MIN(C24:J24)&lt;0,"Nombres positifs attendus !",    AND(B24="Dénominateur",   NOT(AND(     OR(ISBLANK(C24),C24&gt;0),     OR(ISBLANK(D24),D24&gt;0),     OR(ISBLANK(E24),E24&gt;0),     OR(ISBLANK(F24),F24&gt;0),     OR(ISBLANK(G24),G24&gt;0),     OR(ISBLANK(H24),H24&gt;0),     IF(I$1="",1,OR(ISBLANK(I24),I24&gt;0)),     IF(I$1="",1,OR(ISBLANK(J24),J24&gt;0)),     IF(K$1="",1,OR(ISBLANK(K24),K24&gt;0)),     IF(K$1="",1,OR(ISBLANK(L24),L24&gt;0))   ))),   "Nombres strictement positifs attendus !",    IF(B24="Dénominateur",   NOT(AND(     OR(ISBLANK(C23),ISBLANK(C24),C24&gt;=C23),     OR(ISBLANK(D23),ISBLANK(D24),D24&gt;=D23),     OR(ISBLANK(E23),ISBLANK(E24),E24&gt;=E23),     OR(ISBLANK(F23),ISBLANK(F24),F24&gt;=F23),     OR(ISBLANK(G23),ISBLANK(G24),G24&gt;=G23),     OR(ISBLANK(H23),ISBLANK(H24),H24&gt;=H23),     IF(I$1="",1,OR(ISBLANK(I23),ISBLANK(I24),I24&gt;=I23)),     IF(I$1="",1,OR(ISBLANK(J23),ISBLANK(J24),J24&gt;=J23)),     IF(K$1="",1,OR(ISBLANK(K23),ISBLANK(K24),K24&gt;=K23)),     IF(K$1="",1,OR(ISBLANK(L23),ISBLANK(L24),L24&gt;=L23))   )),0),   "Numérateur supérieur à ce dénominateur !",    LEFT( IF(B24="Dénominateur",A23,A24),12) = "(Facultatif)","",    IF(I$1="",COUNTBLANK(C24:H24),COUNTBLANK(C24:J24))&gt;0,   _xlfn.CONCAT("Encore ",IF(I$1="",COUNTBLANK(C24:H24),COUNTBLANK(C24:J24)), " cellule(s) requise(s)"),    1,"" )</f>
        <v/>
      </c>
    </row>
    <row r="25" customFormat="false" ht="30" hidden="false" customHeight="true" outlineLevel="0" collapsed="false">
      <c r="A25" s="62" t="s">
        <v>50</v>
      </c>
      <c r="B25" s="67" t="s">
        <v>94</v>
      </c>
      <c r="C25" s="65" t="n">
        <v>0</v>
      </c>
      <c r="D25" s="64"/>
      <c r="E25" s="65"/>
      <c r="F25" s="64"/>
      <c r="G25" s="65"/>
      <c r="H25" s="64"/>
      <c r="I25" s="65"/>
      <c r="J25" s="64"/>
      <c r="K25" s="66" t="str">
        <f aca="false">_xlfn.IFS(   OR(B25="Taux",B25=""), "",    NOT(AND(     OR(ISBLANK(C25),ISNUMBER(C25)),     OR(ISBLANK(D25),ISNUMBER(D25)),     OR(ISBLANK(E25),ISNUMBER(E25)),     OR(ISBLANK(F25),ISNUMBER(F25)),     OR(ISBLANK(G25),ISNUMBER(G25)),     OR(ISBLANK(H25),ISNUMBER(H25)),     IF(I$1="",1,OR(ISBLANK(I25),ISNUMBER(I25))),     IF(I$1="",1,OR(ISBLANK(J25),ISNUMBER(J25))),     IF(K$1="",1,OR(ISBLANK(K25),ISNUMBER(K25))),     IF(K$1="",1,OR(ISBLANK(L25),ISNUMBER(L25)))   )),   "Nombres attendus !",    AND( OR(B25="Numérateur",B25="Dénominateur"),     NOT(AND(       OR(ISBLANK(C25),C25=ROUND(C25,0)),       OR(ISBLANK(D25),D25=ROUND(D25,0)),       OR(ISBLANK(E25),E25=ROUND(E25,0)),       OR(ISBLANK(F25),F25=ROUND(F25,0)),       OR(ISBLANK(G25),G25=ROUND(G25,0)),       OR(ISBLANK(H25),H25=ROUND(H25,0)),       IF(I$1="",1,OR(ISBLANK(I25),I25=ROUND(I25,0))),       IF(I$1="",1,OR(ISBLANK(J25),J25=ROUND(J25,0))),       IF(K$1="",1,OR(ISBLANK(K25),K25=ROUND(K25,0))),       IF(K$1="",1,OR(ISBLANK(L25),L25=ROUND(L25,0)))     ))   ),   "Entiers attendus !",    AND(B25&lt;&gt;"Numérateur",B25&lt;&gt;"Dénominateur",   NOT(AND(     OR(ISBLANK(C25),C25=ROUND(C25,4)),     OR(ISBLANK(D25),D25=ROUND(D25,4)),     OR(ISBLANK(E25),E25=ROUND(E25,4)),     OR(ISBLANK(F25),F25=ROUND(F25,4)),     OR(ISBLANK(G25),G25=ROUND(G25,4)),     OR(ISBLANK(H25),H25=ROUND(H25,4)),     IF(I$1="",1,OR(ISBLANK(I25),I25=ROUND(I25,4))),     IF(I$1="",1,OR(ISBLANK(J25),J25=ROUND(J25,4))),     IF(K$1="",1,OR(ISBLANK(K25),K25=ROUND(K25,4))),     IF(K$1="",1,OR(ISBLANK(L25),L25=ROUND(L25,4)))   ))),   "Précision supérieure à 2 décimales",    MIN(C25:J25)&lt;0,"Nombres positifs attendus !",    AND(B25="Dénominateur",   NOT(AND(     OR(ISBLANK(C25),C25&gt;0),     OR(ISBLANK(D25),D25&gt;0),     OR(ISBLANK(E25),E25&gt;0),     OR(ISBLANK(F25),F25&gt;0),     OR(ISBLANK(G25),G25&gt;0),     OR(ISBLANK(H25),H25&gt;0),     IF(I$1="",1,OR(ISBLANK(I25),I25&gt;0)),     IF(I$1="",1,OR(ISBLANK(J25),J25&gt;0)),     IF(K$1="",1,OR(ISBLANK(K25),K25&gt;0)),     IF(K$1="",1,OR(ISBLANK(L25),L25&gt;0))   ))),   "Nombres strictement positifs attendus !",    IF(B25="Dénominateur",   NOT(AND(     OR(ISBLANK(C24),ISBLANK(C25),C25&gt;=C24),     OR(ISBLANK(D24),ISBLANK(D25),D25&gt;=D24),     OR(ISBLANK(E24),ISBLANK(E25),E25&gt;=E24),     OR(ISBLANK(F24),ISBLANK(F25),F25&gt;=F24),     OR(ISBLANK(G24),ISBLANK(G25),G25&gt;=G24),     OR(ISBLANK(H24),ISBLANK(H25),H25&gt;=H24),     IF(I$1="",1,OR(ISBLANK(I24),ISBLANK(I25),I25&gt;=I24)),     IF(I$1="",1,OR(ISBLANK(J24),ISBLANK(J25),J25&gt;=J24)),     IF(K$1="",1,OR(ISBLANK(K24),ISBLANK(K25),K25&gt;=K24)),     IF(K$1="",1,OR(ISBLANK(L24),ISBLANK(L25),L25&gt;=L24))   )),0),   "Numérateur supérieur à ce dénominateur !",    LEFT( IF(B25="Dénominateur",A24,A25),12) = "(Facultatif)","",    IF(I$1="",COUNTBLANK(C25:H25),COUNTBLANK(C25:J25))&gt;0,   _xlfn.CONCAT("Encore ",IF(I$1="",COUNTBLANK(C25:H25),COUNTBLANK(C25:J25)), " cellule(s) requise(s)"),    1,"" )</f>
        <v>Encore 7 cellule(s) requise(s)</v>
      </c>
    </row>
    <row r="26" customFormat="false" ht="30" hidden="false" customHeight="true" outlineLevel="0" collapsed="false">
      <c r="A26" s="62"/>
      <c r="B26" s="67" t="s">
        <v>95</v>
      </c>
      <c r="C26" s="65" t="n">
        <v>1</v>
      </c>
      <c r="D26" s="68"/>
      <c r="E26" s="69"/>
      <c r="F26" s="68"/>
      <c r="G26" s="69"/>
      <c r="H26" s="68"/>
      <c r="I26" s="69"/>
      <c r="J26" s="68"/>
      <c r="K26" s="66" t="str">
        <f aca="false">_xlfn.IFS(   OR(B26="Taux",B26=""), "",    NOT(AND(     OR(ISBLANK(C26),ISNUMBER(C26)),     OR(ISBLANK(D26),ISNUMBER(D26)),     OR(ISBLANK(E26),ISNUMBER(E26)),     OR(ISBLANK(F26),ISNUMBER(F26)),     OR(ISBLANK(G26),ISNUMBER(G26)),     OR(ISBLANK(H26),ISNUMBER(H26)),     IF(I$1="",1,OR(ISBLANK(I26),ISNUMBER(I26))),     IF(I$1="",1,OR(ISBLANK(J26),ISNUMBER(J26))),     IF(K$1="",1,OR(ISBLANK(K26),ISNUMBER(K26))),     IF(K$1="",1,OR(ISBLANK(L26),ISNUMBER(L26)))   )),   "Nombres attendus !",    AND( OR(B26="Numérateur",B26="Dénominateur"),     NOT(AND(       OR(ISBLANK(C26),C26=ROUND(C26,0)),       OR(ISBLANK(D26),D26=ROUND(D26,0)),       OR(ISBLANK(E26),E26=ROUND(E26,0)),       OR(ISBLANK(F26),F26=ROUND(F26,0)),       OR(ISBLANK(G26),G26=ROUND(G26,0)),       OR(ISBLANK(H26),H26=ROUND(H26,0)),       IF(I$1="",1,OR(ISBLANK(I26),I26=ROUND(I26,0))),       IF(I$1="",1,OR(ISBLANK(J26),J26=ROUND(J26,0))),       IF(K$1="",1,OR(ISBLANK(K26),K26=ROUND(K26,0))),       IF(K$1="",1,OR(ISBLANK(L26),L26=ROUND(L26,0)))     ))   ),   "Entiers attendus !",    AND(B26&lt;&gt;"Numérateur",B26&lt;&gt;"Dénominateur",   NOT(AND(     OR(ISBLANK(C26),C26=ROUND(C26,4)),     OR(ISBLANK(D26),D26=ROUND(D26,4)),     OR(ISBLANK(E26),E26=ROUND(E26,4)),     OR(ISBLANK(F26),F26=ROUND(F26,4)),     OR(ISBLANK(G26),G26=ROUND(G26,4)),     OR(ISBLANK(H26),H26=ROUND(H26,4)),     IF(I$1="",1,OR(ISBLANK(I26),I26=ROUND(I26,4))),     IF(I$1="",1,OR(ISBLANK(J26),J26=ROUND(J26,4))),     IF(K$1="",1,OR(ISBLANK(K26),K26=ROUND(K26,4))),     IF(K$1="",1,OR(ISBLANK(L26),L26=ROUND(L26,4)))   ))),   "Précision supérieure à 2 décimales",    MIN(C26:J26)&lt;0,"Nombres positifs attendus !",    AND(B26="Dénominateur",   NOT(AND(     OR(ISBLANK(C26),C26&gt;0),     OR(ISBLANK(D26),D26&gt;0),     OR(ISBLANK(E26),E26&gt;0),     OR(ISBLANK(F26),F26&gt;0),     OR(ISBLANK(G26),G26&gt;0),     OR(ISBLANK(H26),H26&gt;0),     IF(I$1="",1,OR(ISBLANK(I26),I26&gt;0)),     IF(I$1="",1,OR(ISBLANK(J26),J26&gt;0)),     IF(K$1="",1,OR(ISBLANK(K26),K26&gt;0)),     IF(K$1="",1,OR(ISBLANK(L26),L26&gt;0))   ))),   "Nombres strictement positifs attendus !",    IF(B26="Dénominateur",   NOT(AND(     OR(ISBLANK(C25),ISBLANK(C26),C26&gt;=C25),     OR(ISBLANK(D25),ISBLANK(D26),D26&gt;=D25),     OR(ISBLANK(E25),ISBLANK(E26),E26&gt;=E25),     OR(ISBLANK(F25),ISBLANK(F26),F26&gt;=F25),     OR(ISBLANK(G25),ISBLANK(G26),G26&gt;=G25),     OR(ISBLANK(H25),ISBLANK(H26),H26&gt;=H25),     IF(I$1="",1,OR(ISBLANK(I25),ISBLANK(I26),I26&gt;=I25)),     IF(I$1="",1,OR(ISBLANK(J25),ISBLANK(J26),J26&gt;=J25)),     IF(K$1="",1,OR(ISBLANK(K25),ISBLANK(K26),K26&gt;=K25)),     IF(K$1="",1,OR(ISBLANK(L25),ISBLANK(L26),L26&gt;=L25))   )),0),   "Numérateur supérieur à ce dénominateur !",    LEFT( IF(B26="Dénominateur",A25,A26),12) = "(Facultatif)","",    IF(I$1="",COUNTBLANK(C26:H26),COUNTBLANK(C26:J26))&gt;0,   _xlfn.CONCAT("Encore ",IF(I$1="",COUNTBLANK(C26:H26),COUNTBLANK(C26:J26)), " cellule(s) requise(s)"),    1,"" )</f>
        <v>Encore 7 cellule(s) requise(s)</v>
      </c>
    </row>
    <row r="27" customFormat="false" ht="30" hidden="false" customHeight="true" outlineLevel="0" collapsed="false">
      <c r="A27" s="62"/>
      <c r="B27" s="67" t="s">
        <v>96</v>
      </c>
      <c r="C27" s="70" t="n">
        <f aca="false">IF(OR(C26="",C26="N/A",C26="NC",C26="ND"),"",C25/C26)</f>
        <v>0</v>
      </c>
      <c r="D27" s="70" t="str">
        <f aca="false">IF(OR(D26="",D26="N/A",D26="NC",D26="ND"),"",D25/D26)</f>
        <v/>
      </c>
      <c r="E27" s="70" t="str">
        <f aca="false">IF(OR(E26="",E26="N/A",E26="NC",E26="ND"),"",E25/E26)</f>
        <v/>
      </c>
      <c r="F27" s="70" t="str">
        <f aca="false">IF(OR(F26="",F26="N/A",F26="NC",F26="ND"),"",F25/F26)</f>
        <v/>
      </c>
      <c r="G27" s="70" t="str">
        <f aca="false">IF(OR(G26="",G26="N/A",G26="NC",G26="ND"),"",G25/G26)</f>
        <v/>
      </c>
      <c r="H27" s="70" t="str">
        <f aca="false">IF(OR(H26="",H26="N/A",H26="NC",H26="ND"),"",H25/H26)</f>
        <v/>
      </c>
      <c r="I27" s="70" t="str">
        <f aca="false">IF(OR(I26="",I26="N/A",I26="NC",I26="ND"),"",I25/I26)</f>
        <v/>
      </c>
      <c r="J27" s="70" t="str">
        <f aca="false">IF(OR(J26="",J26="N/A",J26="NC",J26="ND"),"",J25/J26)</f>
        <v/>
      </c>
      <c r="K27" s="66" t="str">
        <f aca="false">_xlfn.IFS(   OR(B27="Taux",B27=""), "",    NOT(AND(     OR(ISBLANK(C27),ISNUMBER(C27)),     OR(ISBLANK(D27),ISNUMBER(D27)),     OR(ISBLANK(E27),ISNUMBER(E27)),     OR(ISBLANK(F27),ISNUMBER(F27)),     OR(ISBLANK(G27),ISNUMBER(G27)),     OR(ISBLANK(H27),ISNUMBER(H27)),     IF(I$1="",1,OR(ISBLANK(I27),ISNUMBER(I27))),     IF(I$1="",1,OR(ISBLANK(J27),ISNUMBER(J27))),     IF(K$1="",1,OR(ISBLANK(K27),ISNUMBER(K27))),     IF(K$1="",1,OR(ISBLANK(L27),ISNUMBER(L27)))   )),   "Nombres attendus !",    AND( OR(B27="Numérateur",B27="Dénominateur"),     NOT(AND(       OR(ISBLANK(C27),C27=ROUND(C27,0)),       OR(ISBLANK(D27),D27=ROUND(D27,0)),       OR(ISBLANK(E27),E27=ROUND(E27,0)),       OR(ISBLANK(F27),F27=ROUND(F27,0)),       OR(ISBLANK(G27),G27=ROUND(G27,0)),       OR(ISBLANK(H27),H27=ROUND(H27,0)),       IF(I$1="",1,OR(ISBLANK(I27),I27=ROUND(I27,0))),       IF(I$1="",1,OR(ISBLANK(J27),J27=ROUND(J27,0))),       IF(K$1="",1,OR(ISBLANK(K27),K27=ROUND(K27,0))),       IF(K$1="",1,OR(ISBLANK(L27),L27=ROUND(L27,0)))     ))   ),   "Entiers attendus !",    AND(B27&lt;&gt;"Numérateur",B27&lt;&gt;"Dénominateur",   NOT(AND(     OR(ISBLANK(C27),C27=ROUND(C27,4)),     OR(ISBLANK(D27),D27=ROUND(D27,4)),     OR(ISBLANK(E27),E27=ROUND(E27,4)),     OR(ISBLANK(F27),F27=ROUND(F27,4)),     OR(ISBLANK(G27),G27=ROUND(G27,4)),     OR(ISBLANK(H27),H27=ROUND(H27,4)),     IF(I$1="",1,OR(ISBLANK(I27),I27=ROUND(I27,4))),     IF(I$1="",1,OR(ISBLANK(J27),J27=ROUND(J27,4))),     IF(K$1="",1,OR(ISBLANK(K27),K27=ROUND(K27,4))),     IF(K$1="",1,OR(ISBLANK(L27),L27=ROUND(L27,4)))   ))),   "Précision supérieure à 2 décimales",    MIN(C27:J27)&lt;0,"Nombres positifs attendus !",    AND(B27="Dénominateur",   NOT(AND(     OR(ISBLANK(C27),C27&gt;0),     OR(ISBLANK(D27),D27&gt;0),     OR(ISBLANK(E27),E27&gt;0),     OR(ISBLANK(F27),F27&gt;0),     OR(ISBLANK(G27),G27&gt;0),     OR(ISBLANK(H27),H27&gt;0),     IF(I$1="",1,OR(ISBLANK(I27),I27&gt;0)),     IF(I$1="",1,OR(ISBLANK(J27),J27&gt;0)),     IF(K$1="",1,OR(ISBLANK(K27),K27&gt;0)),     IF(K$1="",1,OR(ISBLANK(L27),L27&gt;0))   ))),   "Nombres strictement positifs attendus !",    IF(B27="Dénominateur",   NOT(AND(     OR(ISBLANK(C26),ISBLANK(C27),C27&gt;=C26),     OR(ISBLANK(D26),ISBLANK(D27),D27&gt;=D26),     OR(ISBLANK(E26),ISBLANK(E27),E27&gt;=E26),     OR(ISBLANK(F26),ISBLANK(F27),F27&gt;=F26),     OR(ISBLANK(G26),ISBLANK(G27),G27&gt;=G26),     OR(ISBLANK(H26),ISBLANK(H27),H27&gt;=H26),     IF(I$1="",1,OR(ISBLANK(I26),ISBLANK(I27),I27&gt;=I26)),     IF(I$1="",1,OR(ISBLANK(J26),ISBLANK(J27),J27&gt;=J26)),     IF(K$1="",1,OR(ISBLANK(K26),ISBLANK(K27),K27&gt;=K26)),     IF(K$1="",1,OR(ISBLANK(L26),ISBLANK(L27),L27&gt;=L26))   )),0),   "Numérateur supérieur à ce dénominateur !",    LEFT( IF(B27="Dénominateur",A26,A27),12) = "(Facultatif)","",    IF(I$1="",COUNTBLANK(C27:H27),COUNTBLANK(C27:J27))&gt;0,   _xlfn.CONCAT("Encore ",IF(I$1="",COUNTBLANK(C27:H27),COUNTBLANK(C27:J27)), " cellule(s) requise(s)"),    1,"" )</f>
        <v/>
      </c>
    </row>
    <row r="28" customFormat="false" ht="30" hidden="false" customHeight="true" outlineLevel="0" collapsed="false">
      <c r="A28" s="62" t="s">
        <v>51</v>
      </c>
      <c r="B28" s="67" t="s">
        <v>99</v>
      </c>
      <c r="C28" s="65" t="n">
        <v>0</v>
      </c>
      <c r="D28" s="73"/>
      <c r="E28" s="72"/>
      <c r="F28" s="73"/>
      <c r="G28" s="72"/>
      <c r="H28" s="73"/>
      <c r="I28" s="72"/>
      <c r="J28" s="73"/>
      <c r="K28" s="66" t="str">
        <f aca="false">_xlfn.IFS(   OR(B28="Taux",B28=""), "",    NOT(AND(     OR(ISBLANK(C28),ISNUMBER(C28)),     OR(ISBLANK(D28),ISNUMBER(D28)),     OR(ISBLANK(E28),ISNUMBER(E28)),     OR(ISBLANK(F28),ISNUMBER(F28)),     OR(ISBLANK(G28),ISNUMBER(G28)),     OR(ISBLANK(H28),ISNUMBER(H28)),     IF(I$1="",1,OR(ISBLANK(I28),ISNUMBER(I28))),     IF(I$1="",1,OR(ISBLANK(J28),ISNUMBER(J28))),     IF(K$1="",1,OR(ISBLANK(K28),ISNUMBER(K28))),     IF(K$1="",1,OR(ISBLANK(L28),ISNUMBER(L28)))   )),   "Nombres attendus !",    AND( OR(B28="Numérateur",B28="Dénominateur"),     NOT(AND(       OR(ISBLANK(C28),C28=ROUND(C28,0)),       OR(ISBLANK(D28),D28=ROUND(D28,0)),       OR(ISBLANK(E28),E28=ROUND(E28,0)),       OR(ISBLANK(F28),F28=ROUND(F28,0)),       OR(ISBLANK(G28),G28=ROUND(G28,0)),       OR(ISBLANK(H28),H28=ROUND(H28,0)),       IF(I$1="",1,OR(ISBLANK(I28),I28=ROUND(I28,0))),       IF(I$1="",1,OR(ISBLANK(J28),J28=ROUND(J28,0))),       IF(K$1="",1,OR(ISBLANK(K28),K28=ROUND(K28,0))),       IF(K$1="",1,OR(ISBLANK(L28),L28=ROUND(L28,0)))     ))   ),   "Entiers attendus !",    AND(B28&lt;&gt;"Numérateur",B28&lt;&gt;"Dénominateur",   NOT(AND(     OR(ISBLANK(C28),C28=ROUND(C28,4)),     OR(ISBLANK(D28),D28=ROUND(D28,4)),     OR(ISBLANK(E28),E28=ROUND(E28,4)),     OR(ISBLANK(F28),F28=ROUND(F28,4)),     OR(ISBLANK(G28),G28=ROUND(G28,4)),     OR(ISBLANK(H28),H28=ROUND(H28,4)),     IF(I$1="",1,OR(ISBLANK(I28),I28=ROUND(I28,4))),     IF(I$1="",1,OR(ISBLANK(J28),J28=ROUND(J28,4))),     IF(K$1="",1,OR(ISBLANK(K28),K28=ROUND(K28,4))),     IF(K$1="",1,OR(ISBLANK(L28),L28=ROUND(L28,4)))   ))),   "Précision supérieure à 2 décimales",    MIN(C28:J28)&lt;0,"Nombres positifs attendus !",    AND(B28="Dénominateur",   NOT(AND(     OR(ISBLANK(C28),C28&gt;0),     OR(ISBLANK(D28),D28&gt;0),     OR(ISBLANK(E28),E28&gt;0),     OR(ISBLANK(F28),F28&gt;0),     OR(ISBLANK(G28),G28&gt;0),     OR(ISBLANK(H28),H28&gt;0),     IF(I$1="",1,OR(ISBLANK(I28),I28&gt;0)),     IF(I$1="",1,OR(ISBLANK(J28),J28&gt;0)),     IF(K$1="",1,OR(ISBLANK(K28),K28&gt;0)),     IF(K$1="",1,OR(ISBLANK(L28),L28&gt;0))   ))),   "Nombres strictement positifs attendus !",    IF(B28="Dénominateur",   NOT(AND(     OR(ISBLANK(C27),ISBLANK(C28),C28&gt;=C27),     OR(ISBLANK(D27),ISBLANK(D28),D28&gt;=D27),     OR(ISBLANK(E27),ISBLANK(E28),E28&gt;=E27),     OR(ISBLANK(F27),ISBLANK(F28),F28&gt;=F27),     OR(ISBLANK(G27),ISBLANK(G28),G28&gt;=G27),     OR(ISBLANK(H27),ISBLANK(H28),H28&gt;=H27),     IF(I$1="",1,OR(ISBLANK(I27),ISBLANK(I28),I28&gt;=I27)),     IF(I$1="",1,OR(ISBLANK(J27),ISBLANK(J28),J28&gt;=J27)),     IF(K$1="",1,OR(ISBLANK(K27),ISBLANK(K28),K28&gt;=K27)),     IF(K$1="",1,OR(ISBLANK(L27),ISBLANK(L28),L28&gt;=L27))   )),0),   "Numérateur supérieur à ce dénominateur !",    LEFT( IF(B28="Dénominateur",A27,A28),12) = "(Facultatif)","",    IF(I$1="",COUNTBLANK(C28:H28),COUNTBLANK(C28:J28))&gt;0,   _xlfn.CONCAT("Encore ",IF(I$1="",COUNTBLANK(C28:H28),COUNTBLANK(C28:J28)), " cellule(s) requise(s)"),    1,"" )</f>
        <v>Encore 7 cellule(s) requise(s)</v>
      </c>
    </row>
    <row r="29" customFormat="false" ht="30" hidden="false" customHeight="true" outlineLevel="0" collapsed="false">
      <c r="A29" s="62" t="s">
        <v>52</v>
      </c>
      <c r="B29" s="67" t="s">
        <v>94</v>
      </c>
      <c r="C29" s="65" t="n">
        <v>0</v>
      </c>
      <c r="D29" s="64"/>
      <c r="E29" s="65"/>
      <c r="F29" s="64"/>
      <c r="G29" s="65"/>
      <c r="H29" s="64"/>
      <c r="I29" s="65"/>
      <c r="J29" s="64"/>
      <c r="K29" s="66" t="str">
        <f aca="false">_xlfn.IFS(   OR(B29="Taux",B29=""), "",    NOT(AND(     OR(ISBLANK(C29),ISNUMBER(C29)),     OR(ISBLANK(D29),ISNUMBER(D29)),     OR(ISBLANK(E29),ISNUMBER(E29)),     OR(ISBLANK(F29),ISNUMBER(F29)),     OR(ISBLANK(G29),ISNUMBER(G29)),     OR(ISBLANK(H29),ISNUMBER(H29)),     IF(I$1="",1,OR(ISBLANK(I29),ISNUMBER(I29))),     IF(I$1="",1,OR(ISBLANK(J29),ISNUMBER(J29))),     IF(K$1="",1,OR(ISBLANK(K29),ISNUMBER(K29))),     IF(K$1="",1,OR(ISBLANK(L29),ISNUMBER(L29)))   )),   "Nombres attendus !",    AND( OR(B29="Numérateur",B29="Dénominateur"),     NOT(AND(       OR(ISBLANK(C29),C29=ROUND(C29,0)),       OR(ISBLANK(D29),D29=ROUND(D29,0)),       OR(ISBLANK(E29),E29=ROUND(E29,0)),       OR(ISBLANK(F29),F29=ROUND(F29,0)),       OR(ISBLANK(G29),G29=ROUND(G29,0)),       OR(ISBLANK(H29),H29=ROUND(H29,0)),       IF(I$1="",1,OR(ISBLANK(I29),I29=ROUND(I29,0))),       IF(I$1="",1,OR(ISBLANK(J29),J29=ROUND(J29,0))),       IF(K$1="",1,OR(ISBLANK(K29),K29=ROUND(K29,0))),       IF(K$1="",1,OR(ISBLANK(L29),L29=ROUND(L29,0)))     ))   ),   "Entiers attendus !",    AND(B29&lt;&gt;"Numérateur",B29&lt;&gt;"Dénominateur",   NOT(AND(     OR(ISBLANK(C29),C29=ROUND(C29,4)),     OR(ISBLANK(D29),D29=ROUND(D29,4)),     OR(ISBLANK(E29),E29=ROUND(E29,4)),     OR(ISBLANK(F29),F29=ROUND(F29,4)),     OR(ISBLANK(G29),G29=ROUND(G29,4)),     OR(ISBLANK(H29),H29=ROUND(H29,4)),     IF(I$1="",1,OR(ISBLANK(I29),I29=ROUND(I29,4))),     IF(I$1="",1,OR(ISBLANK(J29),J29=ROUND(J29,4))),     IF(K$1="",1,OR(ISBLANK(K29),K29=ROUND(K29,4))),     IF(K$1="",1,OR(ISBLANK(L29),L29=ROUND(L29,4)))   ))),   "Précision supérieure à 2 décimales",    MIN(C29:J29)&lt;0,"Nombres positifs attendus !",    AND(B29="Dénominateur",   NOT(AND(     OR(ISBLANK(C29),C29&gt;0),     OR(ISBLANK(D29),D29&gt;0),     OR(ISBLANK(E29),E29&gt;0),     OR(ISBLANK(F29),F29&gt;0),     OR(ISBLANK(G29),G29&gt;0),     OR(ISBLANK(H29),H29&gt;0),     IF(I$1="",1,OR(ISBLANK(I29),I29&gt;0)),     IF(I$1="",1,OR(ISBLANK(J29),J29&gt;0)),     IF(K$1="",1,OR(ISBLANK(K29),K29&gt;0)),     IF(K$1="",1,OR(ISBLANK(L29),L29&gt;0))   ))),   "Nombres strictement positifs attendus !",    IF(B29="Dénominateur",   NOT(AND(     OR(ISBLANK(C28),ISBLANK(C29),C29&gt;=C28),     OR(ISBLANK(D28),ISBLANK(D29),D29&gt;=D28),     OR(ISBLANK(E28),ISBLANK(E29),E29&gt;=E28),     OR(ISBLANK(F28),ISBLANK(F29),F29&gt;=F28),     OR(ISBLANK(G28),ISBLANK(G29),G29&gt;=G28),     OR(ISBLANK(H28),ISBLANK(H29),H29&gt;=H28),     IF(I$1="",1,OR(ISBLANK(I28),ISBLANK(I29),I29&gt;=I28)),     IF(I$1="",1,OR(ISBLANK(J28),ISBLANK(J29),J29&gt;=J28)),     IF(K$1="",1,OR(ISBLANK(K28),ISBLANK(K29),K29&gt;=K28)),     IF(K$1="",1,OR(ISBLANK(L28),ISBLANK(L29),L29&gt;=L28))   )),0),   "Numérateur supérieur à ce dénominateur !",    LEFT( IF(B29="Dénominateur",A28,A29),12) = "(Facultatif)","",    IF(I$1="",COUNTBLANK(C29:H29),COUNTBLANK(C29:J29))&gt;0,   _xlfn.CONCAT("Encore ",IF(I$1="",COUNTBLANK(C29:H29),COUNTBLANK(C29:J29)), " cellule(s) requise(s)"),    1,"" )</f>
        <v>Encore 7 cellule(s) requise(s)</v>
      </c>
    </row>
    <row r="30" customFormat="false" ht="30" hidden="false" customHeight="true" outlineLevel="0" collapsed="false">
      <c r="A30" s="62"/>
      <c r="B30" s="67" t="s">
        <v>95</v>
      </c>
      <c r="C30" s="65" t="n">
        <v>1</v>
      </c>
      <c r="D30" s="68"/>
      <c r="E30" s="69"/>
      <c r="F30" s="68"/>
      <c r="G30" s="69"/>
      <c r="H30" s="68"/>
      <c r="I30" s="69"/>
      <c r="J30" s="68"/>
      <c r="K30" s="66" t="str">
        <f aca="false">_xlfn.IFS(   OR(B30="Taux",B30=""), "",    NOT(AND(     OR(ISBLANK(C30),ISNUMBER(C30)),     OR(ISBLANK(D30),ISNUMBER(D30)),     OR(ISBLANK(E30),ISNUMBER(E30)),     OR(ISBLANK(F30),ISNUMBER(F30)),     OR(ISBLANK(G30),ISNUMBER(G30)),     OR(ISBLANK(H30),ISNUMBER(H30)),     IF(I$1="",1,OR(ISBLANK(I30),ISNUMBER(I30))),     IF(I$1="",1,OR(ISBLANK(J30),ISNUMBER(J30))),     IF(K$1="",1,OR(ISBLANK(K30),ISNUMBER(K30))),     IF(K$1="",1,OR(ISBLANK(L30),ISNUMBER(L30)))   )),   "Nombres attendus !",    AND( OR(B30="Numérateur",B30="Dénominateur"),     NOT(AND(       OR(ISBLANK(C30),C30=ROUND(C30,0)),       OR(ISBLANK(D30),D30=ROUND(D30,0)),       OR(ISBLANK(E30),E30=ROUND(E30,0)),       OR(ISBLANK(F30),F30=ROUND(F30,0)),       OR(ISBLANK(G30),G30=ROUND(G30,0)),       OR(ISBLANK(H30),H30=ROUND(H30,0)),       IF(I$1="",1,OR(ISBLANK(I30),I30=ROUND(I30,0))),       IF(I$1="",1,OR(ISBLANK(J30),J30=ROUND(J30,0))),       IF(K$1="",1,OR(ISBLANK(K30),K30=ROUND(K30,0))),       IF(K$1="",1,OR(ISBLANK(L30),L30=ROUND(L30,0)))     ))   ),   "Entiers attendus !",    AND(B30&lt;&gt;"Numérateur",B30&lt;&gt;"Dénominateur",   NOT(AND(     OR(ISBLANK(C30),C30=ROUND(C30,4)),     OR(ISBLANK(D30),D30=ROUND(D30,4)),     OR(ISBLANK(E30),E30=ROUND(E30,4)),     OR(ISBLANK(F30),F30=ROUND(F30,4)),     OR(ISBLANK(G30),G30=ROUND(G30,4)),     OR(ISBLANK(H30),H30=ROUND(H30,4)),     IF(I$1="",1,OR(ISBLANK(I30),I30=ROUND(I30,4))),     IF(I$1="",1,OR(ISBLANK(J30),J30=ROUND(J30,4))),     IF(K$1="",1,OR(ISBLANK(K30),K30=ROUND(K30,4))),     IF(K$1="",1,OR(ISBLANK(L30),L30=ROUND(L30,4)))   ))),   "Précision supérieure à 2 décimales",    MIN(C30:J30)&lt;0,"Nombres positifs attendus !",    AND(B30="Dénominateur",   NOT(AND(     OR(ISBLANK(C30),C30&gt;0),     OR(ISBLANK(D30),D30&gt;0),     OR(ISBLANK(E30),E30&gt;0),     OR(ISBLANK(F30),F30&gt;0),     OR(ISBLANK(G30),G30&gt;0),     OR(ISBLANK(H30),H30&gt;0),     IF(I$1="",1,OR(ISBLANK(I30),I30&gt;0)),     IF(I$1="",1,OR(ISBLANK(J30),J30&gt;0)),     IF(K$1="",1,OR(ISBLANK(K30),K30&gt;0)),     IF(K$1="",1,OR(ISBLANK(L30),L30&gt;0))   ))),   "Nombres strictement positifs attendus !",    IF(B30="Dénominateur",   NOT(AND(     OR(ISBLANK(C29),ISBLANK(C30),C30&gt;=C29),     OR(ISBLANK(D29),ISBLANK(D30),D30&gt;=D29),     OR(ISBLANK(E29),ISBLANK(E30),E30&gt;=E29),     OR(ISBLANK(F29),ISBLANK(F30),F30&gt;=F29),     OR(ISBLANK(G29),ISBLANK(G30),G30&gt;=G29),     OR(ISBLANK(H29),ISBLANK(H30),H30&gt;=H29),     IF(I$1="",1,OR(ISBLANK(I29),ISBLANK(I30),I30&gt;=I29)),     IF(I$1="",1,OR(ISBLANK(J29),ISBLANK(J30),J30&gt;=J29)),     IF(K$1="",1,OR(ISBLANK(K29),ISBLANK(K30),K30&gt;=K29)),     IF(K$1="",1,OR(ISBLANK(L29),ISBLANK(L30),L30&gt;=L29))   )),0),   "Numérateur supérieur à ce dénominateur !",    LEFT( IF(B30="Dénominateur",A29,A30),12) = "(Facultatif)","",    IF(I$1="",COUNTBLANK(C30:H30),COUNTBLANK(C30:J30))&gt;0,   _xlfn.CONCAT("Encore ",IF(I$1="",COUNTBLANK(C30:H30),COUNTBLANK(C30:J30)), " cellule(s) requise(s)"),    1,"" )</f>
        <v>Encore 7 cellule(s) requise(s)</v>
      </c>
    </row>
    <row r="31" customFormat="false" ht="30" hidden="false" customHeight="true" outlineLevel="0" collapsed="false">
      <c r="A31" s="62"/>
      <c r="B31" s="67" t="s">
        <v>96</v>
      </c>
      <c r="C31" s="70" t="n">
        <f aca="false">IF(OR(C30="",C30="N/A",C30="NC",C30="ND"),"",C29/C30)</f>
        <v>0</v>
      </c>
      <c r="D31" s="70" t="str">
        <f aca="false">IF(OR(D30="",D30="N/A",D30="NC",D30="ND"),"",D29/D30)</f>
        <v/>
      </c>
      <c r="E31" s="70" t="str">
        <f aca="false">IF(OR(E30="",E30="N/A",E30="NC",E30="ND"),"",E29/E30)</f>
        <v/>
      </c>
      <c r="F31" s="70" t="str">
        <f aca="false">IF(OR(F30="",F30="N/A",F30="NC",F30="ND"),"",F29/F30)</f>
        <v/>
      </c>
      <c r="G31" s="70" t="str">
        <f aca="false">IF(OR(G30="",G30="N/A",G30="NC",G30="ND"),"",G29/G30)</f>
        <v/>
      </c>
      <c r="H31" s="70" t="str">
        <f aca="false">IF(OR(H30="",H30="N/A",H30="NC",H30="ND"),"",H29/H30)</f>
        <v/>
      </c>
      <c r="I31" s="70" t="str">
        <f aca="false">IF(OR(I30="",I30="N/A",I30="NC",I30="ND"),"",I29/I30)</f>
        <v/>
      </c>
      <c r="J31" s="70" t="str">
        <f aca="false">IF(OR(J30="",J30="N/A",J30="NC",J30="ND"),"",J29/J30)</f>
        <v/>
      </c>
      <c r="K31" s="66" t="str">
        <f aca="false">_xlfn.IFS(   OR(B31="Taux",B31=""), "",    NOT(AND(     OR(ISBLANK(C31),ISNUMBER(C31)),     OR(ISBLANK(D31),ISNUMBER(D31)),     OR(ISBLANK(E31),ISNUMBER(E31)),     OR(ISBLANK(F31),ISNUMBER(F31)),     OR(ISBLANK(G31),ISNUMBER(G31)),     OR(ISBLANK(H31),ISNUMBER(H31)),     IF(I$1="",1,OR(ISBLANK(I31),ISNUMBER(I31))),     IF(I$1="",1,OR(ISBLANK(J31),ISNUMBER(J31))),     IF(K$1="",1,OR(ISBLANK(K31),ISNUMBER(K31))),     IF(K$1="",1,OR(ISBLANK(L31),ISNUMBER(L31)))   )),   "Nombres attendus !",    AND( OR(B31="Numérateur",B31="Dénominateur"),     NOT(AND(       OR(ISBLANK(C31),C31=ROUND(C31,0)),       OR(ISBLANK(D31),D31=ROUND(D31,0)),       OR(ISBLANK(E31),E31=ROUND(E31,0)),       OR(ISBLANK(F31),F31=ROUND(F31,0)),       OR(ISBLANK(G31),G31=ROUND(G31,0)),       OR(ISBLANK(H31),H31=ROUND(H31,0)),       IF(I$1="",1,OR(ISBLANK(I31),I31=ROUND(I31,0))),       IF(I$1="",1,OR(ISBLANK(J31),J31=ROUND(J31,0))),       IF(K$1="",1,OR(ISBLANK(K31),K31=ROUND(K31,0))),       IF(K$1="",1,OR(ISBLANK(L31),L31=ROUND(L31,0)))     ))   ),   "Entiers attendus !",    AND(B31&lt;&gt;"Numérateur",B31&lt;&gt;"Dénominateur",   NOT(AND(     OR(ISBLANK(C31),C31=ROUND(C31,4)),     OR(ISBLANK(D31),D31=ROUND(D31,4)),     OR(ISBLANK(E31),E31=ROUND(E31,4)),     OR(ISBLANK(F31),F31=ROUND(F31,4)),     OR(ISBLANK(G31),G31=ROUND(G31,4)),     OR(ISBLANK(H31),H31=ROUND(H31,4)),     IF(I$1="",1,OR(ISBLANK(I31),I31=ROUND(I31,4))),     IF(I$1="",1,OR(ISBLANK(J31),J31=ROUND(J31,4))),     IF(K$1="",1,OR(ISBLANK(K31),K31=ROUND(K31,4))),     IF(K$1="",1,OR(ISBLANK(L31),L31=ROUND(L31,4)))   ))),   "Précision supérieure à 2 décimales",    MIN(C31:J31)&lt;0,"Nombres positifs attendus !",    AND(B31="Dénominateur",   NOT(AND(     OR(ISBLANK(C31),C31&gt;0),     OR(ISBLANK(D31),D31&gt;0),     OR(ISBLANK(E31),E31&gt;0),     OR(ISBLANK(F31),F31&gt;0),     OR(ISBLANK(G31),G31&gt;0),     OR(ISBLANK(H31),H31&gt;0),     IF(I$1="",1,OR(ISBLANK(I31),I31&gt;0)),     IF(I$1="",1,OR(ISBLANK(J31),J31&gt;0)),     IF(K$1="",1,OR(ISBLANK(K31),K31&gt;0)),     IF(K$1="",1,OR(ISBLANK(L31),L31&gt;0))   ))),   "Nombres strictement positifs attendus !",    IF(B31="Dénominateur",   NOT(AND(     OR(ISBLANK(C30),ISBLANK(C31),C31&gt;=C30),     OR(ISBLANK(D30),ISBLANK(D31),D31&gt;=D30),     OR(ISBLANK(E30),ISBLANK(E31),E31&gt;=E30),     OR(ISBLANK(F30),ISBLANK(F31),F31&gt;=F30),     OR(ISBLANK(G30),ISBLANK(G31),G31&gt;=G30),     OR(ISBLANK(H30),ISBLANK(H31),H31&gt;=H30),     IF(I$1="",1,OR(ISBLANK(I30),ISBLANK(I31),I31&gt;=I30)),     IF(I$1="",1,OR(ISBLANK(J30),ISBLANK(J31),J31&gt;=J30)),     IF(K$1="",1,OR(ISBLANK(K30),ISBLANK(K31),K31&gt;=K30)),     IF(K$1="",1,OR(ISBLANK(L30),ISBLANK(L31),L31&gt;=L30))   )),0),   "Numérateur supérieur à ce dénominateur !",    LEFT( IF(B31="Dénominateur",A30,A31),12) = "(Facultatif)","",    IF(I$1="",COUNTBLANK(C31:H31),COUNTBLANK(C31:J31))&gt;0,   _xlfn.CONCAT("Encore ",IF(I$1="",COUNTBLANK(C31:H31),COUNTBLANK(C31:J31)), " cellule(s) requise(s)"),    1,"" )</f>
        <v/>
      </c>
    </row>
    <row r="32" customFormat="false" ht="30" hidden="false" customHeight="true" outlineLevel="0" collapsed="false">
      <c r="A32" s="62" t="s">
        <v>53</v>
      </c>
      <c r="B32" s="67" t="s">
        <v>99</v>
      </c>
      <c r="C32" s="65" t="n">
        <v>5</v>
      </c>
      <c r="D32" s="73"/>
      <c r="E32" s="72"/>
      <c r="F32" s="73"/>
      <c r="G32" s="72"/>
      <c r="H32" s="73"/>
      <c r="I32" s="72"/>
      <c r="J32" s="73"/>
      <c r="K32" s="66" t="str">
        <f aca="false">_xlfn.IFS(   OR(B32="Taux",B32=""), "",    NOT(AND(     OR(ISBLANK(C32),ISNUMBER(C32)),     OR(ISBLANK(D32),ISNUMBER(D32)),     OR(ISBLANK(E32),ISNUMBER(E32)),     OR(ISBLANK(F32),ISNUMBER(F32)),     OR(ISBLANK(G32),ISNUMBER(G32)),     OR(ISBLANK(H32),ISNUMBER(H32)),     IF(I$1="",1,OR(ISBLANK(I32),ISNUMBER(I32))),     IF(I$1="",1,OR(ISBLANK(J32),ISNUMBER(J32))),     IF(K$1="",1,OR(ISBLANK(K32),ISNUMBER(K32))),     IF(K$1="",1,OR(ISBLANK(L32),ISNUMBER(L32)))   )),   "Nombres attendus !",    AND( OR(B32="Numérateur",B32="Dénominateur"),     NOT(AND(       OR(ISBLANK(C32),C32=ROUND(C32,0)),       OR(ISBLANK(D32),D32=ROUND(D32,0)),       OR(ISBLANK(E32),E32=ROUND(E32,0)),       OR(ISBLANK(F32),F32=ROUND(F32,0)),       OR(ISBLANK(G32),G32=ROUND(G32,0)),       OR(ISBLANK(H32),H32=ROUND(H32,0)),       IF(I$1="",1,OR(ISBLANK(I32),I32=ROUND(I32,0))),       IF(I$1="",1,OR(ISBLANK(J32),J32=ROUND(J32,0))),       IF(K$1="",1,OR(ISBLANK(K32),K32=ROUND(K32,0))),       IF(K$1="",1,OR(ISBLANK(L32),L32=ROUND(L32,0)))     ))   ),   "Entiers attendus !",    AND(B32&lt;&gt;"Numérateur",B32&lt;&gt;"Dénominateur",   NOT(AND(     OR(ISBLANK(C32),C32=ROUND(C32,4)),     OR(ISBLANK(D32),D32=ROUND(D32,4)),     OR(ISBLANK(E32),E32=ROUND(E32,4)),     OR(ISBLANK(F32),F32=ROUND(F32,4)),     OR(ISBLANK(G32),G32=ROUND(G32,4)),     OR(ISBLANK(H32),H32=ROUND(H32,4)),     IF(I$1="",1,OR(ISBLANK(I32),I32=ROUND(I32,4))),     IF(I$1="",1,OR(ISBLANK(J32),J32=ROUND(J32,4))),     IF(K$1="",1,OR(ISBLANK(K32),K32=ROUND(K32,4))),     IF(K$1="",1,OR(ISBLANK(L32),L32=ROUND(L32,4)))   ))),   "Précision supérieure à 2 décimales",    MIN(C32:J32)&lt;0,"Nombres positifs attendus !",    AND(B32="Dénominateur",   NOT(AND(     OR(ISBLANK(C32),C32&gt;0),     OR(ISBLANK(D32),D32&gt;0),     OR(ISBLANK(E32),E32&gt;0),     OR(ISBLANK(F32),F32&gt;0),     OR(ISBLANK(G32),G32&gt;0),     OR(ISBLANK(H32),H32&gt;0),     IF(I$1="",1,OR(ISBLANK(I32),I32&gt;0)),     IF(I$1="",1,OR(ISBLANK(J32),J32&gt;0)),     IF(K$1="",1,OR(ISBLANK(K32),K32&gt;0)),     IF(K$1="",1,OR(ISBLANK(L32),L32&gt;0))   ))),   "Nombres strictement positifs attendus !",    IF(B32="Dénominateur",   NOT(AND(     OR(ISBLANK(C31),ISBLANK(C32),C32&gt;=C31),     OR(ISBLANK(D31),ISBLANK(D32),D32&gt;=D31),     OR(ISBLANK(E31),ISBLANK(E32),E32&gt;=E31),     OR(ISBLANK(F31),ISBLANK(F32),F32&gt;=F31),     OR(ISBLANK(G31),ISBLANK(G32),G32&gt;=G31),     OR(ISBLANK(H31),ISBLANK(H32),H32&gt;=H31),     IF(I$1="",1,OR(ISBLANK(I31),ISBLANK(I32),I32&gt;=I31)),     IF(I$1="",1,OR(ISBLANK(J31),ISBLANK(J32),J32&gt;=J31)),     IF(K$1="",1,OR(ISBLANK(K31),ISBLANK(K32),K32&gt;=K31)),     IF(K$1="",1,OR(ISBLANK(L31),ISBLANK(L32),L32&gt;=L31))   )),0),   "Numérateur supérieur à ce dénominateur !",    LEFT( IF(B32="Dénominateur",A31,A32),12) = "(Facultatif)","",    IF(I$1="",COUNTBLANK(C32:H32),COUNTBLANK(C32:J32))&gt;0,   _xlfn.CONCAT("Encore ",IF(I$1="",COUNTBLANK(C32:H32),COUNTBLANK(C32:J32)), " cellule(s) requise(s)"),    1,"" )</f>
        <v>Encore 7 cellule(s) requise(s)</v>
      </c>
    </row>
    <row r="33" customFormat="false" ht="30" hidden="false" customHeight="true" outlineLevel="0" collapsed="false">
      <c r="A33" s="62" t="s">
        <v>54</v>
      </c>
      <c r="B33" s="67" t="s">
        <v>94</v>
      </c>
      <c r="C33" s="65" t="n">
        <v>0</v>
      </c>
      <c r="D33" s="64"/>
      <c r="E33" s="65"/>
      <c r="F33" s="64"/>
      <c r="G33" s="65"/>
      <c r="H33" s="64"/>
      <c r="I33" s="65"/>
      <c r="J33" s="64"/>
      <c r="K33" s="66" t="str">
        <f aca="false">_xlfn.IFS(   OR(B33="Taux",B33=""), "",    NOT(AND(     OR(ISBLANK(C33),ISNUMBER(C33)),     OR(ISBLANK(D33),ISNUMBER(D33)),     OR(ISBLANK(E33),ISNUMBER(E33)),     OR(ISBLANK(F33),ISNUMBER(F33)),     OR(ISBLANK(G33),ISNUMBER(G33)),     OR(ISBLANK(H33),ISNUMBER(H33)),     IF(I$1="",1,OR(ISBLANK(I33),ISNUMBER(I33))),     IF(I$1="",1,OR(ISBLANK(J33),ISNUMBER(J33))),     IF(K$1="",1,OR(ISBLANK(K33),ISNUMBER(K33))),     IF(K$1="",1,OR(ISBLANK(L33),ISNUMBER(L33)))   )),   "Nombres attendus !",    AND( OR(B33="Numérateur",B33="Dénominateur"),     NOT(AND(       OR(ISBLANK(C33),C33=ROUND(C33,0)),       OR(ISBLANK(D33),D33=ROUND(D33,0)),       OR(ISBLANK(E33),E33=ROUND(E33,0)),       OR(ISBLANK(F33),F33=ROUND(F33,0)),       OR(ISBLANK(G33),G33=ROUND(G33,0)),       OR(ISBLANK(H33),H33=ROUND(H33,0)),       IF(I$1="",1,OR(ISBLANK(I33),I33=ROUND(I33,0))),       IF(I$1="",1,OR(ISBLANK(J33),J33=ROUND(J33,0))),       IF(K$1="",1,OR(ISBLANK(K33),K33=ROUND(K33,0))),       IF(K$1="",1,OR(ISBLANK(L33),L33=ROUND(L33,0)))     ))   ),   "Entiers attendus !",    AND(B33&lt;&gt;"Numérateur",B33&lt;&gt;"Dénominateur",   NOT(AND(     OR(ISBLANK(C33),C33=ROUND(C33,4)),     OR(ISBLANK(D33),D33=ROUND(D33,4)),     OR(ISBLANK(E33),E33=ROUND(E33,4)),     OR(ISBLANK(F33),F33=ROUND(F33,4)),     OR(ISBLANK(G33),G33=ROUND(G33,4)),     OR(ISBLANK(H33),H33=ROUND(H33,4)),     IF(I$1="",1,OR(ISBLANK(I33),I33=ROUND(I33,4))),     IF(I$1="",1,OR(ISBLANK(J33),J33=ROUND(J33,4))),     IF(K$1="",1,OR(ISBLANK(K33),K33=ROUND(K33,4))),     IF(K$1="",1,OR(ISBLANK(L33),L33=ROUND(L33,4)))   ))),   "Précision supérieure à 2 décimales",    MIN(C33:J33)&lt;0,"Nombres positifs attendus !",    AND(B33="Dénominateur",   NOT(AND(     OR(ISBLANK(C33),C33&gt;0),     OR(ISBLANK(D33),D33&gt;0),     OR(ISBLANK(E33),E33&gt;0),     OR(ISBLANK(F33),F33&gt;0),     OR(ISBLANK(G33),G33&gt;0),     OR(ISBLANK(H33),H33&gt;0),     IF(I$1="",1,OR(ISBLANK(I33),I33&gt;0)),     IF(I$1="",1,OR(ISBLANK(J33),J33&gt;0)),     IF(K$1="",1,OR(ISBLANK(K33),K33&gt;0)),     IF(K$1="",1,OR(ISBLANK(L33),L33&gt;0))   ))),   "Nombres strictement positifs attendus !",    IF(B33="Dénominateur",   NOT(AND(     OR(ISBLANK(C32),ISBLANK(C33),C33&gt;=C32),     OR(ISBLANK(D32),ISBLANK(D33),D33&gt;=D32),     OR(ISBLANK(E32),ISBLANK(E33),E33&gt;=E32),     OR(ISBLANK(F32),ISBLANK(F33),F33&gt;=F32),     OR(ISBLANK(G32),ISBLANK(G33),G33&gt;=G32),     OR(ISBLANK(H32),ISBLANK(H33),H33&gt;=H32),     IF(I$1="",1,OR(ISBLANK(I32),ISBLANK(I33),I33&gt;=I32)),     IF(I$1="",1,OR(ISBLANK(J32),ISBLANK(J33),J33&gt;=J32)),     IF(K$1="",1,OR(ISBLANK(K32),ISBLANK(K33),K33&gt;=K32)),     IF(K$1="",1,OR(ISBLANK(L32),ISBLANK(L33),L33&gt;=L32))   )),0),   "Numérateur supérieur à ce dénominateur !",    LEFT( IF(B33="Dénominateur",A32,A33),12) = "(Facultatif)","",    IF(I$1="",COUNTBLANK(C33:H33),COUNTBLANK(C33:J33))&gt;0,   _xlfn.CONCAT("Encore ",IF(I$1="",COUNTBLANK(C33:H33),COUNTBLANK(C33:J33)), " cellule(s) requise(s)"),    1,"" )</f>
        <v>Encore 7 cellule(s) requise(s)</v>
      </c>
    </row>
    <row r="34" customFormat="false" ht="30" hidden="false" customHeight="true" outlineLevel="0" collapsed="false">
      <c r="A34" s="62"/>
      <c r="B34" s="67" t="s">
        <v>95</v>
      </c>
      <c r="C34" s="65" t="n">
        <v>0</v>
      </c>
      <c r="D34" s="68"/>
      <c r="E34" s="69"/>
      <c r="F34" s="68"/>
      <c r="G34" s="69"/>
      <c r="H34" s="68"/>
      <c r="I34" s="69"/>
      <c r="J34" s="68"/>
      <c r="K34" s="66" t="str">
        <f aca="false">_xlfn.IFS(   OR(B34="Taux",B34=""), "",    NOT(AND(     OR(ISBLANK(C34),ISNUMBER(C34)),     OR(ISBLANK(D34),ISNUMBER(D34)),     OR(ISBLANK(E34),ISNUMBER(E34)),     OR(ISBLANK(F34),ISNUMBER(F34)),     OR(ISBLANK(G34),ISNUMBER(G34)),     OR(ISBLANK(H34),ISNUMBER(H34)),     IF(I$1="",1,OR(ISBLANK(I34),ISNUMBER(I34))),     IF(I$1="",1,OR(ISBLANK(J34),ISNUMBER(J34))),     IF(K$1="",1,OR(ISBLANK(K34),ISNUMBER(K34))),     IF(K$1="",1,OR(ISBLANK(L34),ISNUMBER(L34)))   )),   "Nombres attendus !",    AND( OR(B34="Numérateur",B34="Dénominateur"),     NOT(AND(       OR(ISBLANK(C34),C34=ROUND(C34,0)),       OR(ISBLANK(D34),D34=ROUND(D34,0)),       OR(ISBLANK(E34),E34=ROUND(E34,0)),       OR(ISBLANK(F34),F34=ROUND(F34,0)),       OR(ISBLANK(G34),G34=ROUND(G34,0)),       OR(ISBLANK(H34),H34=ROUND(H34,0)),       IF(I$1="",1,OR(ISBLANK(I34),I34=ROUND(I34,0))),       IF(I$1="",1,OR(ISBLANK(J34),J34=ROUND(J34,0))),       IF(K$1="",1,OR(ISBLANK(K34),K34=ROUND(K34,0))),       IF(K$1="",1,OR(ISBLANK(L34),L34=ROUND(L34,0)))     ))   ),   "Entiers attendus !",    AND(B34&lt;&gt;"Numérateur",B34&lt;&gt;"Dénominateur",   NOT(AND(     OR(ISBLANK(C34),C34=ROUND(C34,4)),     OR(ISBLANK(D34),D34=ROUND(D34,4)),     OR(ISBLANK(E34),E34=ROUND(E34,4)),     OR(ISBLANK(F34),F34=ROUND(F34,4)),     OR(ISBLANK(G34),G34=ROUND(G34,4)),     OR(ISBLANK(H34),H34=ROUND(H34,4)),     IF(I$1="",1,OR(ISBLANK(I34),I34=ROUND(I34,4))),     IF(I$1="",1,OR(ISBLANK(J34),J34=ROUND(J34,4))),     IF(K$1="",1,OR(ISBLANK(K34),K34=ROUND(K34,4))),     IF(K$1="",1,OR(ISBLANK(L34),L34=ROUND(L34,4)))   ))),   "Précision supérieure à 2 décimales",    MIN(C34:J34)&lt;0,"Nombres positifs attendus !",    AND(B34="Dénominateur",   NOT(AND(     OR(ISBLANK(C34),C34&gt;0),     OR(ISBLANK(D34),D34&gt;0),     OR(ISBLANK(E34),E34&gt;0),     OR(ISBLANK(F34),F34&gt;0),     OR(ISBLANK(G34),G34&gt;0),     OR(ISBLANK(H34),H34&gt;0),     IF(I$1="",1,OR(ISBLANK(I34),I34&gt;0)),     IF(I$1="",1,OR(ISBLANK(J34),J34&gt;0)),     IF(K$1="",1,OR(ISBLANK(K34),K34&gt;0)),     IF(K$1="",1,OR(ISBLANK(L34),L34&gt;0))   ))),   "Nombres strictement positifs attendus !",    IF(B34="Dénominateur",   NOT(AND(     OR(ISBLANK(C33),ISBLANK(C34),C34&gt;=C33),     OR(ISBLANK(D33),ISBLANK(D34),D34&gt;=D33),     OR(ISBLANK(E33),ISBLANK(E34),E34&gt;=E33),     OR(ISBLANK(F33),ISBLANK(F34),F34&gt;=F33),     OR(ISBLANK(G33),ISBLANK(G34),G34&gt;=G33),     OR(ISBLANK(H33),ISBLANK(H34),H34&gt;=H33),     IF(I$1="",1,OR(ISBLANK(I33),ISBLANK(I34),I34&gt;=I33)),     IF(I$1="",1,OR(ISBLANK(J33),ISBLANK(J34),J34&gt;=J33)),     IF(K$1="",1,OR(ISBLANK(K33),ISBLANK(K34),K34&gt;=K33)),     IF(K$1="",1,OR(ISBLANK(L33),ISBLANK(L34),L34&gt;=L33))   )),0),   "Numérateur supérieur à ce dénominateur !",    LEFT( IF(B34="Dénominateur",A33,A34),12) = "(Facultatif)","",    IF(I$1="",COUNTBLANK(C34:H34),COUNTBLANK(C34:J34))&gt;0,   _xlfn.CONCAT("Encore ",IF(I$1="",COUNTBLANK(C34:H34),COUNTBLANK(C34:J34)), " cellule(s) requise(s)"),    1,"" )</f>
        <v>Nombres strictement positifs attendus !</v>
      </c>
    </row>
    <row r="35" customFormat="false" ht="30" hidden="false" customHeight="true" outlineLevel="0" collapsed="false">
      <c r="A35" s="62"/>
      <c r="B35" s="67" t="s">
        <v>96</v>
      </c>
      <c r="C35" s="70" t="e">
        <f aca="false">IF(OR(C34="",C34="N/A",C34="NC",C34="ND"),"",C33/C34)</f>
        <v>#DIV/0!</v>
      </c>
      <c r="D35" s="70" t="str">
        <f aca="false">IF(OR(D34="",D34="N/A",D34="NC",D34="ND"),"",D33/D34)</f>
        <v/>
      </c>
      <c r="E35" s="70" t="str">
        <f aca="false">IF(OR(E34="",E34="N/A",E34="NC",E34="ND"),"",E33/E34)</f>
        <v/>
      </c>
      <c r="F35" s="70" t="str">
        <f aca="false">IF(OR(F34="",F34="N/A",F34="NC",F34="ND"),"",F33/F34)</f>
        <v/>
      </c>
      <c r="G35" s="70" t="str">
        <f aca="false">IF(OR(G34="",G34="N/A",G34="NC",G34="ND"),"",G33/G34)</f>
        <v/>
      </c>
      <c r="H35" s="70" t="str">
        <f aca="false">IF(OR(H34="",H34="N/A",H34="NC",H34="ND"),"",H33/H34)</f>
        <v/>
      </c>
      <c r="I35" s="70" t="str">
        <f aca="false">IF(OR(I34="",I34="N/A",I34="NC",I34="ND"),"",I33/I34)</f>
        <v/>
      </c>
      <c r="J35" s="70" t="str">
        <f aca="false">IF(OR(J34="",J34="N/A",J34="NC",J34="ND"),"",J33/J34)</f>
        <v/>
      </c>
      <c r="K35" s="66" t="str">
        <f aca="false">_xlfn.IFS(   OR(B35="Taux",B35=""), "",    NOT(AND(     OR(ISBLANK(C35),ISNUMBER(C35)),     OR(ISBLANK(D35),ISNUMBER(D35)),     OR(ISBLANK(E35),ISNUMBER(E35)),     OR(ISBLANK(F35),ISNUMBER(F35)),     OR(ISBLANK(G35),ISNUMBER(G35)),     OR(ISBLANK(H35),ISNUMBER(H35)),     IF(I$1="",1,OR(ISBLANK(I35),ISNUMBER(I35))),     IF(I$1="",1,OR(ISBLANK(J35),ISNUMBER(J35))),     IF(K$1="",1,OR(ISBLANK(K35),ISNUMBER(K35))),     IF(K$1="",1,OR(ISBLANK(L35),ISNUMBER(L35)))   )),   "Nombres attendus !",    AND( OR(B35="Numérateur",B35="Dénominateur"),     NOT(AND(       OR(ISBLANK(C35),C35=ROUND(C35,0)),       OR(ISBLANK(D35),D35=ROUND(D35,0)),       OR(ISBLANK(E35),E35=ROUND(E35,0)),       OR(ISBLANK(F35),F35=ROUND(F35,0)),       OR(ISBLANK(G35),G35=ROUND(G35,0)),       OR(ISBLANK(H35),H35=ROUND(H35,0)),       IF(I$1="",1,OR(ISBLANK(I35),I35=ROUND(I35,0))),       IF(I$1="",1,OR(ISBLANK(J35),J35=ROUND(J35,0))),       IF(K$1="",1,OR(ISBLANK(K35),K35=ROUND(K35,0))),       IF(K$1="",1,OR(ISBLANK(L35),L35=ROUND(L35,0)))     ))   ),   "Entiers attendus !",    AND(B35&lt;&gt;"Numérateur",B35&lt;&gt;"Dénominateur",   NOT(AND(     OR(ISBLANK(C35),C35=ROUND(C35,4)),     OR(ISBLANK(D35),D35=ROUND(D35,4)),     OR(ISBLANK(E35),E35=ROUND(E35,4)),     OR(ISBLANK(F35),F35=ROUND(F35,4)),     OR(ISBLANK(G35),G35=ROUND(G35,4)),     OR(ISBLANK(H35),H35=ROUND(H35,4)),     IF(I$1="",1,OR(ISBLANK(I35),I35=ROUND(I35,4))),     IF(I$1="",1,OR(ISBLANK(J35),J35=ROUND(J35,4))),     IF(K$1="",1,OR(ISBLANK(K35),K35=ROUND(K35,4))),     IF(K$1="",1,OR(ISBLANK(L35),L35=ROUND(L35,4)))   ))),   "Précision supérieure à 2 décimales",    MIN(C35:J35)&lt;0,"Nombres positifs attendus !",    AND(B35="Dénominateur",   NOT(AND(     OR(ISBLANK(C35),C35&gt;0),     OR(ISBLANK(D35),D35&gt;0),     OR(ISBLANK(E35),E35&gt;0),     OR(ISBLANK(F35),F35&gt;0),     OR(ISBLANK(G35),G35&gt;0),     OR(ISBLANK(H35),H35&gt;0),     IF(I$1="",1,OR(ISBLANK(I35),I35&gt;0)),     IF(I$1="",1,OR(ISBLANK(J35),J35&gt;0)),     IF(K$1="",1,OR(ISBLANK(K35),K35&gt;0)),     IF(K$1="",1,OR(ISBLANK(L35),L35&gt;0))   ))),   "Nombres strictement positifs attendus !",    IF(B35="Dénominateur",   NOT(AND(     OR(ISBLANK(C34),ISBLANK(C35),C35&gt;=C34),     OR(ISBLANK(D34),ISBLANK(D35),D35&gt;=D34),     OR(ISBLANK(E34),ISBLANK(E35),E35&gt;=E34),     OR(ISBLANK(F34),ISBLANK(F35),F35&gt;=F34),     OR(ISBLANK(G34),ISBLANK(G35),G35&gt;=G34),     OR(ISBLANK(H34),ISBLANK(H35),H35&gt;=H34),     IF(I$1="",1,OR(ISBLANK(I34),ISBLANK(I35),I35&gt;=I34)),     IF(I$1="",1,OR(ISBLANK(J34),ISBLANK(J35),J35&gt;=J34)),     IF(K$1="",1,OR(ISBLANK(K34),ISBLANK(K35),K35&gt;=K34)),     IF(K$1="",1,OR(ISBLANK(L34),ISBLANK(L35),L35&gt;=L34))   )),0),   "Numérateur supérieur à ce dénominateur !",    LEFT( IF(B35="Dénominateur",A34,A35),12) = "(Facultatif)","",    IF(I$1="",COUNTBLANK(C35:H35),COUNTBLANK(C35:J35))&gt;0,   _xlfn.CONCAT("Encore ",IF(I$1="",COUNTBLANK(C35:H35),COUNTBLANK(C35:J35)), " cellule(s) requise(s)"),    1,"" )</f>
        <v/>
      </c>
    </row>
    <row r="36" customFormat="false" ht="30" hidden="false" customHeight="true" outlineLevel="0" collapsed="false">
      <c r="A36" s="62" t="s">
        <v>55</v>
      </c>
      <c r="B36" s="67" t="s">
        <v>100</v>
      </c>
      <c r="C36" s="65" t="s">
        <v>98</v>
      </c>
      <c r="D36" s="73"/>
      <c r="E36" s="72"/>
      <c r="F36" s="73"/>
      <c r="G36" s="72"/>
      <c r="H36" s="73"/>
      <c r="I36" s="72"/>
      <c r="J36" s="73"/>
      <c r="K36" s="66" t="str">
        <f aca="false">_xlfn.IFS(   OR(B36="Taux",B36=""), "",    NOT(AND(     OR(ISBLANK(C36),ISNUMBER(C36)),     OR(ISBLANK(D36),ISNUMBER(D36)),     OR(ISBLANK(E36),ISNUMBER(E36)),     OR(ISBLANK(F36),ISNUMBER(F36)),     OR(ISBLANK(G36),ISNUMBER(G36)),     OR(ISBLANK(H36),ISNUMBER(H36)),     IF(I$1="",1,OR(ISBLANK(I36),ISNUMBER(I36))),     IF(I$1="",1,OR(ISBLANK(J36),ISNUMBER(J36))),     IF(K$1="",1,OR(ISBLANK(K36),ISNUMBER(K36))),     IF(K$1="",1,OR(ISBLANK(L36),ISNUMBER(L36)))   )),   "Nombres attendus !",    AND( OR(B36="Numérateur",B36="Dénominateur"),     NOT(AND(       OR(ISBLANK(C36),C36=ROUND(C36,0)),       OR(ISBLANK(D36),D36=ROUND(D36,0)),       OR(ISBLANK(E36),E36=ROUND(E36,0)),       OR(ISBLANK(F36),F36=ROUND(F36,0)),       OR(ISBLANK(G36),G36=ROUND(G36,0)),       OR(ISBLANK(H36),H36=ROUND(H36,0)),       IF(I$1="",1,OR(ISBLANK(I36),I36=ROUND(I36,0))),       IF(I$1="",1,OR(ISBLANK(J36),J36=ROUND(J36,0))),       IF(K$1="",1,OR(ISBLANK(K36),K36=ROUND(K36,0))),       IF(K$1="",1,OR(ISBLANK(L36),L36=ROUND(L36,0)))     ))   ),   "Entiers attendus !",    AND(B36&lt;&gt;"Numérateur",B36&lt;&gt;"Dénominateur",   NOT(AND(     OR(ISBLANK(C36),C36=ROUND(C36,4)),     OR(ISBLANK(D36),D36=ROUND(D36,4)),     OR(ISBLANK(E36),E36=ROUND(E36,4)),     OR(ISBLANK(F36),F36=ROUND(F36,4)),     OR(ISBLANK(G36),G36=ROUND(G36,4)),     OR(ISBLANK(H36),H36=ROUND(H36,4)),     IF(I$1="",1,OR(ISBLANK(I36),I36=ROUND(I36,4))),     IF(I$1="",1,OR(ISBLANK(J36),J36=ROUND(J36,4))),     IF(K$1="",1,OR(ISBLANK(K36),K36=ROUND(K36,4))),     IF(K$1="",1,OR(ISBLANK(L36),L36=ROUND(L36,4)))   ))),   "Précision supérieure à 2 décimales",    MIN(C36:J36)&lt;0,"Nombres positifs attendus !",    AND(B36="Dénominateur",   NOT(AND(     OR(ISBLANK(C36),C36&gt;0),     OR(ISBLANK(D36),D36&gt;0),     OR(ISBLANK(E36),E36&gt;0),     OR(ISBLANK(F36),F36&gt;0),     OR(ISBLANK(G36),G36&gt;0),     OR(ISBLANK(H36),H36&gt;0),     IF(I$1="",1,OR(ISBLANK(I36),I36&gt;0)),     IF(I$1="",1,OR(ISBLANK(J36),J36&gt;0)),     IF(K$1="",1,OR(ISBLANK(K36),K36&gt;0)),     IF(K$1="",1,OR(ISBLANK(L36),L36&gt;0))   ))),   "Nombres strictement positifs attendus !",    IF(B36="Dénominateur",   NOT(AND(     OR(ISBLANK(C35),ISBLANK(C36),C36&gt;=C35),     OR(ISBLANK(D35),ISBLANK(D36),D36&gt;=D35),     OR(ISBLANK(E35),ISBLANK(E36),E36&gt;=E35),     OR(ISBLANK(F35),ISBLANK(F36),F36&gt;=F35),     OR(ISBLANK(G35),ISBLANK(G36),G36&gt;=G35),     OR(ISBLANK(H35),ISBLANK(H36),H36&gt;=H35),     IF(I$1="",1,OR(ISBLANK(I35),ISBLANK(I36),I36&gt;=I35)),     IF(I$1="",1,OR(ISBLANK(J35),ISBLANK(J36),J36&gt;=J35)),     IF(K$1="",1,OR(ISBLANK(K35),ISBLANK(K36),K36&gt;=K35)),     IF(K$1="",1,OR(ISBLANK(L35),ISBLANK(L36),L36&gt;=L35))   )),0),   "Numérateur supérieur à ce dénominateur !",    LEFT( IF(B36="Dénominateur",A35,A36),12) = "(Facultatif)","",    IF(I$1="",COUNTBLANK(C36:H36),COUNTBLANK(C36:J36))&gt;0,   _xlfn.CONCAT("Encore ",IF(I$1="",COUNTBLANK(C36:H36),COUNTBLANK(C36:J36)), " cellule(s) requise(s)"),    1,"" )</f>
        <v>Nombres attendus !</v>
      </c>
    </row>
    <row r="37" customFormat="false" ht="30" hidden="false" customHeight="true" outlineLevel="0" collapsed="false">
      <c r="A37" s="62" t="s">
        <v>56</v>
      </c>
      <c r="B37" s="67" t="s">
        <v>94</v>
      </c>
      <c r="C37" s="65" t="n">
        <v>3</v>
      </c>
      <c r="D37" s="64"/>
      <c r="E37" s="65"/>
      <c r="F37" s="64"/>
      <c r="G37" s="65"/>
      <c r="H37" s="64"/>
      <c r="I37" s="65"/>
      <c r="J37" s="64"/>
      <c r="K37" s="66" t="str">
        <f aca="false">_xlfn.IFS(   OR(B37="Taux",B37=""), "",    NOT(AND(     OR(ISBLANK(C37),ISNUMBER(C37)),     OR(ISBLANK(D37),ISNUMBER(D37)),     OR(ISBLANK(E37),ISNUMBER(E37)),     OR(ISBLANK(F37),ISNUMBER(F37)),     OR(ISBLANK(G37),ISNUMBER(G37)),     OR(ISBLANK(H37),ISNUMBER(H37)),     IF(I$1="",1,OR(ISBLANK(I37),ISNUMBER(I37))),     IF(I$1="",1,OR(ISBLANK(J37),ISNUMBER(J37))),     IF(K$1="",1,OR(ISBLANK(K37),ISNUMBER(K37))),     IF(K$1="",1,OR(ISBLANK(L37),ISNUMBER(L37)))   )),   "Nombres attendus !",    AND( OR(B37="Numérateur",B37="Dénominateur"),     NOT(AND(       OR(ISBLANK(C37),C37=ROUND(C37,0)),       OR(ISBLANK(D37),D37=ROUND(D37,0)),       OR(ISBLANK(E37),E37=ROUND(E37,0)),       OR(ISBLANK(F37),F37=ROUND(F37,0)),       OR(ISBLANK(G37),G37=ROUND(G37,0)),       OR(ISBLANK(H37),H37=ROUND(H37,0)),       IF(I$1="",1,OR(ISBLANK(I37),I37=ROUND(I37,0))),       IF(I$1="",1,OR(ISBLANK(J37),J37=ROUND(J37,0))),       IF(K$1="",1,OR(ISBLANK(K37),K37=ROUND(K37,0))),       IF(K$1="",1,OR(ISBLANK(L37),L37=ROUND(L37,0)))     ))   ),   "Entiers attendus !",    AND(B37&lt;&gt;"Numérateur",B37&lt;&gt;"Dénominateur",   NOT(AND(     OR(ISBLANK(C37),C37=ROUND(C37,4)),     OR(ISBLANK(D37),D37=ROUND(D37,4)),     OR(ISBLANK(E37),E37=ROUND(E37,4)),     OR(ISBLANK(F37),F37=ROUND(F37,4)),     OR(ISBLANK(G37),G37=ROUND(G37,4)),     OR(ISBLANK(H37),H37=ROUND(H37,4)),     IF(I$1="",1,OR(ISBLANK(I37),I37=ROUND(I37,4))),     IF(I$1="",1,OR(ISBLANK(J37),J37=ROUND(J37,4))),     IF(K$1="",1,OR(ISBLANK(K37),K37=ROUND(K37,4))),     IF(K$1="",1,OR(ISBLANK(L37),L37=ROUND(L37,4)))   ))),   "Précision supérieure à 2 décimales",    MIN(C37:J37)&lt;0,"Nombres positifs attendus !",    AND(B37="Dénominateur",   NOT(AND(     OR(ISBLANK(C37),C37&gt;0),     OR(ISBLANK(D37),D37&gt;0),     OR(ISBLANK(E37),E37&gt;0),     OR(ISBLANK(F37),F37&gt;0),     OR(ISBLANK(G37),G37&gt;0),     OR(ISBLANK(H37),H37&gt;0),     IF(I$1="",1,OR(ISBLANK(I37),I37&gt;0)),     IF(I$1="",1,OR(ISBLANK(J37),J37&gt;0)),     IF(K$1="",1,OR(ISBLANK(K37),K37&gt;0)),     IF(K$1="",1,OR(ISBLANK(L37),L37&gt;0))   ))),   "Nombres strictement positifs attendus !",    IF(B37="Dénominateur",   NOT(AND(     OR(ISBLANK(C36),ISBLANK(C37),C37&gt;=C36),     OR(ISBLANK(D36),ISBLANK(D37),D37&gt;=D36),     OR(ISBLANK(E36),ISBLANK(E37),E37&gt;=E36),     OR(ISBLANK(F36),ISBLANK(F37),F37&gt;=F36),     OR(ISBLANK(G36),ISBLANK(G37),G37&gt;=G36),     OR(ISBLANK(H36),ISBLANK(H37),H37&gt;=H36),     IF(I$1="",1,OR(ISBLANK(I36),ISBLANK(I37),I37&gt;=I36)),     IF(I$1="",1,OR(ISBLANK(J36),ISBLANK(J37),J37&gt;=J36)),     IF(K$1="",1,OR(ISBLANK(K36),ISBLANK(K37),K37&gt;=K36)),     IF(K$1="",1,OR(ISBLANK(L36),ISBLANK(L37),L37&gt;=L36))   )),0),   "Numérateur supérieur à ce dénominateur !",    LEFT( IF(B37="Dénominateur",A36,A37),12) = "(Facultatif)","",    IF(I$1="",COUNTBLANK(C37:H37),COUNTBLANK(C37:J37))&gt;0,   _xlfn.CONCAT("Encore ",IF(I$1="",COUNTBLANK(C37:H37),COUNTBLANK(C37:J37)), " cellule(s) requise(s)"),    1,"" )</f>
        <v>Encore 7 cellule(s) requise(s)</v>
      </c>
    </row>
    <row r="38" customFormat="false" ht="30" hidden="false" customHeight="true" outlineLevel="0" collapsed="false">
      <c r="A38" s="62"/>
      <c r="B38" s="67" t="s">
        <v>95</v>
      </c>
      <c r="C38" s="65" t="n">
        <v>2670.5</v>
      </c>
      <c r="D38" s="68"/>
      <c r="E38" s="69"/>
      <c r="F38" s="68"/>
      <c r="G38" s="69"/>
      <c r="H38" s="68"/>
      <c r="I38" s="69"/>
      <c r="J38" s="68"/>
      <c r="K38" s="66" t="str">
        <f aca="false">_xlfn.IFS(   OR(B38="Taux",B38=""), "",    NOT(AND(     OR(ISBLANK(C38),ISNUMBER(C38)),     OR(ISBLANK(D38),ISNUMBER(D38)),     OR(ISBLANK(E38),ISNUMBER(E38)),     OR(ISBLANK(F38),ISNUMBER(F38)),     OR(ISBLANK(G38),ISNUMBER(G38)),     OR(ISBLANK(H38),ISNUMBER(H38)),     IF(I$1="",1,OR(ISBLANK(I38),ISNUMBER(I38))),     IF(I$1="",1,OR(ISBLANK(J38),ISNUMBER(J38))),     IF(K$1="",1,OR(ISBLANK(K38),ISNUMBER(K38))),     IF(K$1="",1,OR(ISBLANK(L38),ISNUMBER(L38)))   )),   "Nombres attendus !",    AND( OR(B38="Numérateur",B38="Dénominateur"),     NOT(AND(       OR(ISBLANK(C38),C38=ROUND(C38,0)),       OR(ISBLANK(D38),D38=ROUND(D38,0)),       OR(ISBLANK(E38),E38=ROUND(E38,0)),       OR(ISBLANK(F38),F38=ROUND(F38,0)),       OR(ISBLANK(G38),G38=ROUND(G38,0)),       OR(ISBLANK(H38),H38=ROUND(H38,0)),       IF(I$1="",1,OR(ISBLANK(I38),I38=ROUND(I38,0))),       IF(I$1="",1,OR(ISBLANK(J38),J38=ROUND(J38,0))),       IF(K$1="",1,OR(ISBLANK(K38),K38=ROUND(K38,0))),       IF(K$1="",1,OR(ISBLANK(L38),L38=ROUND(L38,0)))     ))   ),   "Entiers attendus !",    AND(B38&lt;&gt;"Numérateur",B38&lt;&gt;"Dénominateur",   NOT(AND(     OR(ISBLANK(C38),C38=ROUND(C38,4)),     OR(ISBLANK(D38),D38=ROUND(D38,4)),     OR(ISBLANK(E38),E38=ROUND(E38,4)),     OR(ISBLANK(F38),F38=ROUND(F38,4)),     OR(ISBLANK(G38),G38=ROUND(G38,4)),     OR(ISBLANK(H38),H38=ROUND(H38,4)),     IF(I$1="",1,OR(ISBLANK(I38),I38=ROUND(I38,4))),     IF(I$1="",1,OR(ISBLANK(J38),J38=ROUND(J38,4))),     IF(K$1="",1,OR(ISBLANK(K38),K38=ROUND(K38,4))),     IF(K$1="",1,OR(ISBLANK(L38),L38=ROUND(L38,4)))   ))),   "Précision supérieure à 2 décimales",    MIN(C38:J38)&lt;0,"Nombres positifs attendus !",    AND(B38="Dénominateur",   NOT(AND(     OR(ISBLANK(C38),C38&gt;0),     OR(ISBLANK(D38),D38&gt;0),     OR(ISBLANK(E38),E38&gt;0),     OR(ISBLANK(F38),F38&gt;0),     OR(ISBLANK(G38),G38&gt;0),     OR(ISBLANK(H38),H38&gt;0),     IF(I$1="",1,OR(ISBLANK(I38),I38&gt;0)),     IF(I$1="",1,OR(ISBLANK(J38),J38&gt;0)),     IF(K$1="",1,OR(ISBLANK(K38),K38&gt;0)),     IF(K$1="",1,OR(ISBLANK(L38),L38&gt;0))   ))),   "Nombres strictement positifs attendus !",    IF(B38="Dénominateur",   NOT(AND(     OR(ISBLANK(C37),ISBLANK(C38),C38&gt;=C37),     OR(ISBLANK(D37),ISBLANK(D38),D38&gt;=D37),     OR(ISBLANK(E37),ISBLANK(E38),E38&gt;=E37),     OR(ISBLANK(F37),ISBLANK(F38),F38&gt;=F37),     OR(ISBLANK(G37),ISBLANK(G38),G38&gt;=G37),     OR(ISBLANK(H37),ISBLANK(H38),H38&gt;=H37),     IF(I$1="",1,OR(ISBLANK(I37),ISBLANK(I38),I38&gt;=I37)),     IF(I$1="",1,OR(ISBLANK(J37),ISBLANK(J38),J38&gt;=J37)),     IF(K$1="",1,OR(ISBLANK(K37),ISBLANK(K38),K38&gt;=K37)),     IF(K$1="",1,OR(ISBLANK(L37),ISBLANK(L38),L38&gt;=L37))   )),0),   "Numérateur supérieur à ce dénominateur !",    LEFT( IF(B38="Dénominateur",A37,A38),12) = "(Facultatif)","",    IF(I$1="",COUNTBLANK(C38:H38),COUNTBLANK(C38:J38))&gt;0,   _xlfn.CONCAT("Encore ",IF(I$1="",COUNTBLANK(C38:H38),COUNTBLANK(C38:J38)), " cellule(s) requise(s)"),    1,"" )</f>
        <v>Entiers attendus !</v>
      </c>
    </row>
    <row r="39" customFormat="false" ht="30" hidden="false" customHeight="true" outlineLevel="0" collapsed="false">
      <c r="A39" s="62"/>
      <c r="B39" s="67" t="s">
        <v>96</v>
      </c>
      <c r="C39" s="70" t="n">
        <f aca="false">IF(OR(C38="",C38="N/A",C38="NC",C38="ND"),"",C37/C38)</f>
        <v>0.00112338513387006</v>
      </c>
      <c r="D39" s="70" t="str">
        <f aca="false">IF(OR(D38="",D38="N/A",D38="NC",D38="ND"),"",D37/D38)</f>
        <v/>
      </c>
      <c r="E39" s="70" t="str">
        <f aca="false">IF(OR(E38="",E38="N/A",E38="NC",E38="ND"),"",E37/E38)</f>
        <v/>
      </c>
      <c r="F39" s="70" t="str">
        <f aca="false">IF(OR(F38="",F38="N/A",F38="NC",F38="ND"),"",F37/F38)</f>
        <v/>
      </c>
      <c r="G39" s="70" t="str">
        <f aca="false">IF(OR(G38="",G38="N/A",G38="NC",G38="ND"),"",G37/G38)</f>
        <v/>
      </c>
      <c r="H39" s="70" t="str">
        <f aca="false">IF(OR(H38="",H38="N/A",H38="NC",H38="ND"),"",H37/H38)</f>
        <v/>
      </c>
      <c r="I39" s="70" t="str">
        <f aca="false">IF(OR(I38="",I38="N/A",I38="NC",I38="ND"),"",I37/I38)</f>
        <v/>
      </c>
      <c r="J39" s="70" t="str">
        <f aca="false">IF(OR(J38="",J38="N/A",J38="NC",J38="ND"),"",J37/J38)</f>
        <v/>
      </c>
      <c r="K39" s="66" t="str">
        <f aca="false">_xlfn.IFS(   OR(B39="Taux",B39=""), "",    NOT(AND(     OR(ISBLANK(C39),ISNUMBER(C39)),     OR(ISBLANK(D39),ISNUMBER(D39)),     OR(ISBLANK(E39),ISNUMBER(E39)),     OR(ISBLANK(F39),ISNUMBER(F39)),     OR(ISBLANK(G39),ISNUMBER(G39)),     OR(ISBLANK(H39),ISNUMBER(H39)),     IF(I$1="",1,OR(ISBLANK(I39),ISNUMBER(I39))),     IF(I$1="",1,OR(ISBLANK(J39),ISNUMBER(J39))),     IF(K$1="",1,OR(ISBLANK(K39),ISNUMBER(K39))),     IF(K$1="",1,OR(ISBLANK(L39),ISNUMBER(L39)))   )),   "Nombres attendus !",    AND( OR(B39="Numérateur",B39="Dénominateur"),     NOT(AND(       OR(ISBLANK(C39),C39=ROUND(C39,0)),       OR(ISBLANK(D39),D39=ROUND(D39,0)),       OR(ISBLANK(E39),E39=ROUND(E39,0)),       OR(ISBLANK(F39),F39=ROUND(F39,0)),       OR(ISBLANK(G39),G39=ROUND(G39,0)),       OR(ISBLANK(H39),H39=ROUND(H39,0)),       IF(I$1="",1,OR(ISBLANK(I39),I39=ROUND(I39,0))),       IF(I$1="",1,OR(ISBLANK(J39),J39=ROUND(J39,0))),       IF(K$1="",1,OR(ISBLANK(K39),K39=ROUND(K39,0))),       IF(K$1="",1,OR(ISBLANK(L39),L39=ROUND(L39,0)))     ))   ),   "Entiers attendus !",    AND(B39&lt;&gt;"Numérateur",B39&lt;&gt;"Dénominateur",   NOT(AND(     OR(ISBLANK(C39),C39=ROUND(C39,4)),     OR(ISBLANK(D39),D39=ROUND(D39,4)),     OR(ISBLANK(E39),E39=ROUND(E39,4)),     OR(ISBLANK(F39),F39=ROUND(F39,4)),     OR(ISBLANK(G39),G39=ROUND(G39,4)),     OR(ISBLANK(H39),H39=ROUND(H39,4)),     IF(I$1="",1,OR(ISBLANK(I39),I39=ROUND(I39,4))),     IF(I$1="",1,OR(ISBLANK(J39),J39=ROUND(J39,4))),     IF(K$1="",1,OR(ISBLANK(K39),K39=ROUND(K39,4))),     IF(K$1="",1,OR(ISBLANK(L39),L39=ROUND(L39,4)))   ))),   "Précision supérieure à 2 décimales",    MIN(C39:J39)&lt;0,"Nombres positifs attendus !",    AND(B39="Dénominateur",   NOT(AND(     OR(ISBLANK(C39),C39&gt;0),     OR(ISBLANK(D39),D39&gt;0),     OR(ISBLANK(E39),E39&gt;0),     OR(ISBLANK(F39),F39&gt;0),     OR(ISBLANK(G39),G39&gt;0),     OR(ISBLANK(H39),H39&gt;0),     IF(I$1="",1,OR(ISBLANK(I39),I39&gt;0)),     IF(I$1="",1,OR(ISBLANK(J39),J39&gt;0)),     IF(K$1="",1,OR(ISBLANK(K39),K39&gt;0)),     IF(K$1="",1,OR(ISBLANK(L39),L39&gt;0))   ))),   "Nombres strictement positifs attendus !",    IF(B39="Dénominateur",   NOT(AND(     OR(ISBLANK(C38),ISBLANK(C39),C39&gt;=C38),     OR(ISBLANK(D38),ISBLANK(D39),D39&gt;=D38),     OR(ISBLANK(E38),ISBLANK(E39),E39&gt;=E38),     OR(ISBLANK(F38),ISBLANK(F39),F39&gt;=F38),     OR(ISBLANK(G38),ISBLANK(G39),G39&gt;=G38),     OR(ISBLANK(H38),ISBLANK(H39),H39&gt;=H38),     IF(I$1="",1,OR(ISBLANK(I38),ISBLANK(I39),I39&gt;=I38)),     IF(I$1="",1,OR(ISBLANK(J38),ISBLANK(J39),J39&gt;=J38)),     IF(K$1="",1,OR(ISBLANK(K38),ISBLANK(K39),K39&gt;=K38)),     IF(K$1="",1,OR(ISBLANK(L38),ISBLANK(L39),L39&gt;=L38))   )),0),   "Numérateur supérieur à ce dénominateur !",    LEFT( IF(B39="Dénominateur",A38,A39),12) = "(Facultatif)","",    IF(I$1="",COUNTBLANK(C39:H39),COUNTBLANK(C39:J39))&gt;0,   _xlfn.CONCAT("Encore ",IF(I$1="",COUNTBLANK(C39:H39),COUNTBLANK(C39:J39)), " cellule(s) requise(s)"),    1,"" )</f>
        <v/>
      </c>
    </row>
    <row r="40" customFormat="false" ht="30" hidden="false" customHeight="true" outlineLevel="0" collapsed="false">
      <c r="A40" s="62" t="s">
        <v>57</v>
      </c>
      <c r="B40" s="67" t="s">
        <v>94</v>
      </c>
      <c r="C40" s="65" t="n">
        <v>0</v>
      </c>
      <c r="D40" s="64"/>
      <c r="E40" s="65"/>
      <c r="F40" s="64"/>
      <c r="G40" s="65"/>
      <c r="H40" s="64"/>
      <c r="I40" s="65"/>
      <c r="J40" s="64"/>
      <c r="K40" s="66" t="str">
        <f aca="false">_xlfn.IFS(   OR(B40="Taux",B40=""), "",    NOT(AND(     OR(ISBLANK(C40),ISNUMBER(C40)),     OR(ISBLANK(D40),ISNUMBER(D40)),     OR(ISBLANK(E40),ISNUMBER(E40)),     OR(ISBLANK(F40),ISNUMBER(F40)),     OR(ISBLANK(G40),ISNUMBER(G40)),     OR(ISBLANK(H40),ISNUMBER(H40)),     IF(I$1="",1,OR(ISBLANK(I40),ISNUMBER(I40))),     IF(I$1="",1,OR(ISBLANK(J40),ISNUMBER(J40))),     IF(K$1="",1,OR(ISBLANK(K40),ISNUMBER(K40))),     IF(K$1="",1,OR(ISBLANK(L40),ISNUMBER(L40)))   )),   "Nombres attendus !",    AND( OR(B40="Numérateur",B40="Dénominateur"),     NOT(AND(       OR(ISBLANK(C40),C40=ROUND(C40,0)),       OR(ISBLANK(D40),D40=ROUND(D40,0)),       OR(ISBLANK(E40),E40=ROUND(E40,0)),       OR(ISBLANK(F40),F40=ROUND(F40,0)),       OR(ISBLANK(G40),G40=ROUND(G40,0)),       OR(ISBLANK(H40),H40=ROUND(H40,0)),       IF(I$1="",1,OR(ISBLANK(I40),I40=ROUND(I40,0))),       IF(I$1="",1,OR(ISBLANK(J40),J40=ROUND(J40,0))),       IF(K$1="",1,OR(ISBLANK(K40),K40=ROUND(K40,0))),       IF(K$1="",1,OR(ISBLANK(L40),L40=ROUND(L40,0)))     ))   ),   "Entiers attendus !",    AND(B40&lt;&gt;"Numérateur",B40&lt;&gt;"Dénominateur",   NOT(AND(     OR(ISBLANK(C40),C40=ROUND(C40,4)),     OR(ISBLANK(D40),D40=ROUND(D40,4)),     OR(ISBLANK(E40),E40=ROUND(E40,4)),     OR(ISBLANK(F40),F40=ROUND(F40,4)),     OR(ISBLANK(G40),G40=ROUND(G40,4)),     OR(ISBLANK(H40),H40=ROUND(H40,4)),     IF(I$1="",1,OR(ISBLANK(I40),I40=ROUND(I40,4))),     IF(I$1="",1,OR(ISBLANK(J40),J40=ROUND(J40,4))),     IF(K$1="",1,OR(ISBLANK(K40),K40=ROUND(K40,4))),     IF(K$1="",1,OR(ISBLANK(L40),L40=ROUND(L40,4)))   ))),   "Précision supérieure à 2 décimales",    MIN(C40:J40)&lt;0,"Nombres positifs attendus !",    AND(B40="Dénominateur",   NOT(AND(     OR(ISBLANK(C40),C40&gt;0),     OR(ISBLANK(D40),D40&gt;0),     OR(ISBLANK(E40),E40&gt;0),     OR(ISBLANK(F40),F40&gt;0),     OR(ISBLANK(G40),G40&gt;0),     OR(ISBLANK(H40),H40&gt;0),     IF(I$1="",1,OR(ISBLANK(I40),I40&gt;0)),     IF(I$1="",1,OR(ISBLANK(J40),J40&gt;0)),     IF(K$1="",1,OR(ISBLANK(K40),K40&gt;0)),     IF(K$1="",1,OR(ISBLANK(L40),L40&gt;0))   ))),   "Nombres strictement positifs attendus !",    IF(B40="Dénominateur",   NOT(AND(     OR(ISBLANK(C39),ISBLANK(C40),C40&gt;=C39),     OR(ISBLANK(D39),ISBLANK(D40),D40&gt;=D39),     OR(ISBLANK(E39),ISBLANK(E40),E40&gt;=E39),     OR(ISBLANK(F39),ISBLANK(F40),F40&gt;=F39),     OR(ISBLANK(G39),ISBLANK(G40),G40&gt;=G39),     OR(ISBLANK(H39),ISBLANK(H40),H40&gt;=H39),     IF(I$1="",1,OR(ISBLANK(I39),ISBLANK(I40),I40&gt;=I39)),     IF(I$1="",1,OR(ISBLANK(J39),ISBLANK(J40),J40&gt;=J39)),     IF(K$1="",1,OR(ISBLANK(K39),ISBLANK(K40),K40&gt;=K39)),     IF(K$1="",1,OR(ISBLANK(L39),ISBLANK(L40),L40&gt;=L39))   )),0),   "Numérateur supérieur à ce dénominateur !",    LEFT( IF(B40="Dénominateur",A39,A40),12) = "(Facultatif)","",    IF(I$1="",COUNTBLANK(C40:H40),COUNTBLANK(C40:J40))&gt;0,   _xlfn.CONCAT("Encore ",IF(I$1="",COUNTBLANK(C40:H40),COUNTBLANK(C40:J40)), " cellule(s) requise(s)"),    1,"" )</f>
        <v>Encore 7 cellule(s) requise(s)</v>
      </c>
    </row>
    <row r="41" customFormat="false" ht="30" hidden="false" customHeight="true" outlineLevel="0" collapsed="false">
      <c r="A41" s="62"/>
      <c r="B41" s="67" t="s">
        <v>95</v>
      </c>
      <c r="C41" s="65" t="n">
        <v>0</v>
      </c>
      <c r="D41" s="68"/>
      <c r="E41" s="69"/>
      <c r="F41" s="68"/>
      <c r="G41" s="69"/>
      <c r="H41" s="68"/>
      <c r="I41" s="69"/>
      <c r="J41" s="68"/>
      <c r="K41" s="66" t="str">
        <f aca="false">_xlfn.IFS(   OR(B41="Taux",B41=""), "",    NOT(AND(     OR(ISBLANK(C41),ISNUMBER(C41)),     OR(ISBLANK(D41),ISNUMBER(D41)),     OR(ISBLANK(E41),ISNUMBER(E41)),     OR(ISBLANK(F41),ISNUMBER(F41)),     OR(ISBLANK(G41),ISNUMBER(G41)),     OR(ISBLANK(H41),ISNUMBER(H41)),     IF(I$1="",1,OR(ISBLANK(I41),ISNUMBER(I41))),     IF(I$1="",1,OR(ISBLANK(J41),ISNUMBER(J41))),     IF(K$1="",1,OR(ISBLANK(K41),ISNUMBER(K41))),     IF(K$1="",1,OR(ISBLANK(L41),ISNUMBER(L41)))   )),   "Nombres attendus !",    AND( OR(B41="Numérateur",B41="Dénominateur"),     NOT(AND(       OR(ISBLANK(C41),C41=ROUND(C41,0)),       OR(ISBLANK(D41),D41=ROUND(D41,0)),       OR(ISBLANK(E41),E41=ROUND(E41,0)),       OR(ISBLANK(F41),F41=ROUND(F41,0)),       OR(ISBLANK(G41),G41=ROUND(G41,0)),       OR(ISBLANK(H41),H41=ROUND(H41,0)),       IF(I$1="",1,OR(ISBLANK(I41),I41=ROUND(I41,0))),       IF(I$1="",1,OR(ISBLANK(J41),J41=ROUND(J41,0))),       IF(K$1="",1,OR(ISBLANK(K41),K41=ROUND(K41,0))),       IF(K$1="",1,OR(ISBLANK(L41),L41=ROUND(L41,0)))     ))   ),   "Entiers attendus !",    AND(B41&lt;&gt;"Numérateur",B41&lt;&gt;"Dénominateur",   NOT(AND(     OR(ISBLANK(C41),C41=ROUND(C41,4)),     OR(ISBLANK(D41),D41=ROUND(D41,4)),     OR(ISBLANK(E41),E41=ROUND(E41,4)),     OR(ISBLANK(F41),F41=ROUND(F41,4)),     OR(ISBLANK(G41),G41=ROUND(G41,4)),     OR(ISBLANK(H41),H41=ROUND(H41,4)),     IF(I$1="",1,OR(ISBLANK(I41),I41=ROUND(I41,4))),     IF(I$1="",1,OR(ISBLANK(J41),J41=ROUND(J41,4))),     IF(K$1="",1,OR(ISBLANK(K41),K41=ROUND(K41,4))),     IF(K$1="",1,OR(ISBLANK(L41),L41=ROUND(L41,4)))   ))),   "Précision supérieure à 2 décimales",    MIN(C41:J41)&lt;0,"Nombres positifs attendus !",    AND(B41="Dénominateur",   NOT(AND(     OR(ISBLANK(C41),C41&gt;0),     OR(ISBLANK(D41),D41&gt;0),     OR(ISBLANK(E41),E41&gt;0),     OR(ISBLANK(F41),F41&gt;0),     OR(ISBLANK(G41),G41&gt;0),     OR(ISBLANK(H41),H41&gt;0),     IF(I$1="",1,OR(ISBLANK(I41),I41&gt;0)),     IF(I$1="",1,OR(ISBLANK(J41),J41&gt;0)),     IF(K$1="",1,OR(ISBLANK(K41),K41&gt;0)),     IF(K$1="",1,OR(ISBLANK(L41),L41&gt;0))   ))),   "Nombres strictement positifs attendus !",    IF(B41="Dénominateur",   NOT(AND(     OR(ISBLANK(C40),ISBLANK(C41),C41&gt;=C40),     OR(ISBLANK(D40),ISBLANK(D41),D41&gt;=D40),     OR(ISBLANK(E40),ISBLANK(E41),E41&gt;=E40),     OR(ISBLANK(F40),ISBLANK(F41),F41&gt;=F40),     OR(ISBLANK(G40),ISBLANK(G41),G41&gt;=G40),     OR(ISBLANK(H40),ISBLANK(H41),H41&gt;=H40),     IF(I$1="",1,OR(ISBLANK(I40),ISBLANK(I41),I41&gt;=I40)),     IF(I$1="",1,OR(ISBLANK(J40),ISBLANK(J41),J41&gt;=J40)),     IF(K$1="",1,OR(ISBLANK(K40),ISBLANK(K41),K41&gt;=K40)),     IF(K$1="",1,OR(ISBLANK(L40),ISBLANK(L41),L41&gt;=L40))   )),0),   "Numérateur supérieur à ce dénominateur !",    LEFT( IF(B41="Dénominateur",A40,A41),12) = "(Facultatif)","",    IF(I$1="",COUNTBLANK(C41:H41),COUNTBLANK(C41:J41))&gt;0,   _xlfn.CONCAT("Encore ",IF(I$1="",COUNTBLANK(C41:H41),COUNTBLANK(C41:J41)), " cellule(s) requise(s)"),    1,"" )</f>
        <v>Nombres strictement positifs attendus !</v>
      </c>
    </row>
    <row r="42" customFormat="false" ht="30" hidden="false" customHeight="true" outlineLevel="0" collapsed="false">
      <c r="A42" s="62"/>
      <c r="B42" s="67" t="s">
        <v>96</v>
      </c>
      <c r="C42" s="70" t="e">
        <f aca="false">IF(OR(C41="",C41="N/A",C41="NC",C41="ND"),"",C40/C41)</f>
        <v>#DIV/0!</v>
      </c>
      <c r="D42" s="70" t="str">
        <f aca="false">IF(OR(D41="",D41="N/A",D41="NC",D41="ND"),"",D40/D41)</f>
        <v/>
      </c>
      <c r="E42" s="70" t="str">
        <f aca="false">IF(OR(E41="",E41="N/A",E41="NC",E41="ND"),"",E40/E41)</f>
        <v/>
      </c>
      <c r="F42" s="70" t="str">
        <f aca="false">IF(OR(F41="",F41="N/A",F41="NC",F41="ND"),"",F40/F41)</f>
        <v/>
      </c>
      <c r="G42" s="70" t="str">
        <f aca="false">IF(OR(G41="",G41="N/A",G41="NC",G41="ND"),"",G40/G41)</f>
        <v/>
      </c>
      <c r="H42" s="70" t="str">
        <f aca="false">IF(OR(H41="",H41="N/A",H41="NC",H41="ND"),"",H40/H41)</f>
        <v/>
      </c>
      <c r="I42" s="70" t="str">
        <f aca="false">IF(OR(I41="",I41="N/A",I41="NC",I41="ND"),"",I40/I41)</f>
        <v/>
      </c>
      <c r="J42" s="70" t="str">
        <f aca="false">IF(OR(J41="",J41="N/A",J41="NC",J41="ND"),"",J40/J41)</f>
        <v/>
      </c>
      <c r="K42" s="66" t="str">
        <f aca="false">_xlfn.IFS(   OR(B42="Taux",B42=""), "",    NOT(AND(     OR(ISBLANK(C42),ISNUMBER(C42)),     OR(ISBLANK(D42),ISNUMBER(D42)),     OR(ISBLANK(E42),ISNUMBER(E42)),     OR(ISBLANK(F42),ISNUMBER(F42)),     OR(ISBLANK(G42),ISNUMBER(G42)),     OR(ISBLANK(H42),ISNUMBER(H42)),     IF(I$1="",1,OR(ISBLANK(I42),ISNUMBER(I42))),     IF(I$1="",1,OR(ISBLANK(J42),ISNUMBER(J42))),     IF(K$1="",1,OR(ISBLANK(K42),ISNUMBER(K42))),     IF(K$1="",1,OR(ISBLANK(L42),ISNUMBER(L42)))   )),   "Nombres attendus !",    AND( OR(B42="Numérateur",B42="Dénominateur"),     NOT(AND(       OR(ISBLANK(C42),C42=ROUND(C42,0)),       OR(ISBLANK(D42),D42=ROUND(D42,0)),       OR(ISBLANK(E42),E42=ROUND(E42,0)),       OR(ISBLANK(F42),F42=ROUND(F42,0)),       OR(ISBLANK(G42),G42=ROUND(G42,0)),       OR(ISBLANK(H42),H42=ROUND(H42,0)),       IF(I$1="",1,OR(ISBLANK(I42),I42=ROUND(I42,0))),       IF(I$1="",1,OR(ISBLANK(J42),J42=ROUND(J42,0))),       IF(K$1="",1,OR(ISBLANK(K42),K42=ROUND(K42,0))),       IF(K$1="",1,OR(ISBLANK(L42),L42=ROUND(L42,0)))     ))   ),   "Entiers attendus !",    AND(B42&lt;&gt;"Numérateur",B42&lt;&gt;"Dénominateur",   NOT(AND(     OR(ISBLANK(C42),C42=ROUND(C42,4)),     OR(ISBLANK(D42),D42=ROUND(D42,4)),     OR(ISBLANK(E42),E42=ROUND(E42,4)),     OR(ISBLANK(F42),F42=ROUND(F42,4)),     OR(ISBLANK(G42),G42=ROUND(G42,4)),     OR(ISBLANK(H42),H42=ROUND(H42,4)),     IF(I$1="",1,OR(ISBLANK(I42),I42=ROUND(I42,4))),     IF(I$1="",1,OR(ISBLANK(J42),J42=ROUND(J42,4))),     IF(K$1="",1,OR(ISBLANK(K42),K42=ROUND(K42,4))),     IF(K$1="",1,OR(ISBLANK(L42),L42=ROUND(L42,4)))   ))),   "Précision supérieure à 2 décimales",    MIN(C42:J42)&lt;0,"Nombres positifs attendus !",    AND(B42="Dénominateur",   NOT(AND(     OR(ISBLANK(C42),C42&gt;0),     OR(ISBLANK(D42),D42&gt;0),     OR(ISBLANK(E42),E42&gt;0),     OR(ISBLANK(F42),F42&gt;0),     OR(ISBLANK(G42),G42&gt;0),     OR(ISBLANK(H42),H42&gt;0),     IF(I$1="",1,OR(ISBLANK(I42),I42&gt;0)),     IF(I$1="",1,OR(ISBLANK(J42),J42&gt;0)),     IF(K$1="",1,OR(ISBLANK(K42),K42&gt;0)),     IF(K$1="",1,OR(ISBLANK(L42),L42&gt;0))   ))),   "Nombres strictement positifs attendus !",    IF(B42="Dénominateur",   NOT(AND(     OR(ISBLANK(C41),ISBLANK(C42),C42&gt;=C41),     OR(ISBLANK(D41),ISBLANK(D42),D42&gt;=D41),     OR(ISBLANK(E41),ISBLANK(E42),E42&gt;=E41),     OR(ISBLANK(F41),ISBLANK(F42),F42&gt;=F41),     OR(ISBLANK(G41),ISBLANK(G42),G42&gt;=G41),     OR(ISBLANK(H41),ISBLANK(H42),H42&gt;=H41),     IF(I$1="",1,OR(ISBLANK(I41),ISBLANK(I42),I42&gt;=I41)),     IF(I$1="",1,OR(ISBLANK(J41),ISBLANK(J42),J42&gt;=J41)),     IF(K$1="",1,OR(ISBLANK(K41),ISBLANK(K42),K42&gt;=K41)),     IF(K$1="",1,OR(ISBLANK(L41),ISBLANK(L42),L42&gt;=L41))   )),0),   "Numérateur supérieur à ce dénominateur !",    LEFT( IF(B42="Dénominateur",A41,A42),12) = "(Facultatif)","",    IF(I$1="",COUNTBLANK(C42:H42),COUNTBLANK(C42:J42))&gt;0,   _xlfn.CONCAT("Encore ",IF(I$1="",COUNTBLANK(C42:H42),COUNTBLANK(C42:J42)), " cellule(s) requise(s)"),    1,"" )</f>
        <v/>
      </c>
    </row>
    <row r="43" customFormat="false" ht="15" hidden="false" customHeight="false" outlineLevel="0" collapsed="false">
      <c r="A43" s="75"/>
      <c r="B43" s="75"/>
    </row>
  </sheetData>
  <sheetProtection sheet="true" objects="true" scenarios="true" selectLockedCells="true"/>
  <mergeCells count="16">
    <mergeCell ref="C1:D1"/>
    <mergeCell ref="E1:F1"/>
    <mergeCell ref="G1:H1"/>
    <mergeCell ref="I1:J1"/>
    <mergeCell ref="A3:J3"/>
    <mergeCell ref="A4:A6"/>
    <mergeCell ref="A7:A9"/>
    <mergeCell ref="A10:A12"/>
    <mergeCell ref="A15:A17"/>
    <mergeCell ref="A21:A23"/>
    <mergeCell ref="A24:J24"/>
    <mergeCell ref="A25:A27"/>
    <mergeCell ref="A29:A31"/>
    <mergeCell ref="A33:A35"/>
    <mergeCell ref="A37:A39"/>
    <mergeCell ref="A40:A42"/>
  </mergeCell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K25"/>
  <sheetViews>
    <sheetView showFormulas="false" showGridLines="false" showRowColHeaders="true" showZeros="true" rightToLeft="false" tabSelected="false" showOutlineSymbols="true" defaultGridColor="true" view="normal" topLeftCell="A1" colorId="64" zoomScale="120" zoomScaleNormal="120" zoomScalePageLayoutView="100" workbookViewId="0">
      <selection pane="topLeft" activeCell="C12" activeCellId="0" sqref="C12"/>
    </sheetView>
  </sheetViews>
  <sheetFormatPr defaultColWidth="11.58984375" defaultRowHeight="15" zeroHeight="false" outlineLevelRow="0" outlineLevelCol="0"/>
  <cols>
    <col collapsed="false" customWidth="true" hidden="false" outlineLevel="0" max="1" min="1" style="55" width="60.71"/>
    <col collapsed="false" customWidth="true" hidden="false" outlineLevel="0" max="2" min="2" style="55" width="10.71"/>
    <col collapsed="false" customWidth="true" hidden="false" outlineLevel="0" max="10" min="3" style="55" width="15.71"/>
    <col collapsed="false" customWidth="false" hidden="false" outlineLevel="0" max="1024" min="11" style="55" width="11.57"/>
  </cols>
  <sheetData>
    <row r="1" customFormat="false" ht="40.15" hidden="false" customHeight="true" outlineLevel="0" collapsed="false">
      <c r="A1" s="57"/>
      <c r="B1" s="57"/>
      <c r="C1" s="58" t="s">
        <v>88</v>
      </c>
      <c r="D1" s="58"/>
      <c r="E1" s="58" t="s">
        <v>89</v>
      </c>
      <c r="F1" s="58"/>
      <c r="G1" s="58" t="s">
        <v>90</v>
      </c>
      <c r="H1" s="58"/>
      <c r="I1" s="58" t="s">
        <v>91</v>
      </c>
      <c r="J1" s="58"/>
    </row>
    <row r="2" customFormat="false" ht="19.9" hidden="false" customHeight="true" outlineLevel="0" collapsed="false">
      <c r="A2" s="57"/>
      <c r="B2" s="57"/>
      <c r="C2" s="59" t="s">
        <v>92</v>
      </c>
      <c r="D2" s="59" t="s">
        <v>93</v>
      </c>
      <c r="E2" s="59" t="s">
        <v>92</v>
      </c>
      <c r="F2" s="59" t="s">
        <v>93</v>
      </c>
      <c r="G2" s="59" t="s">
        <v>92</v>
      </c>
      <c r="H2" s="59" t="s">
        <v>93</v>
      </c>
      <c r="I2" s="59" t="s">
        <v>92</v>
      </c>
      <c r="J2" s="60" t="s">
        <v>93</v>
      </c>
    </row>
    <row r="3" customFormat="false" ht="19.9" hidden="false" customHeight="true" outlineLevel="0" collapsed="false">
      <c r="A3" s="61" t="s">
        <v>33</v>
      </c>
      <c r="B3" s="61"/>
      <c r="C3" s="61"/>
      <c r="D3" s="61"/>
      <c r="E3" s="61"/>
      <c r="F3" s="61"/>
      <c r="G3" s="61"/>
      <c r="H3" s="61"/>
      <c r="I3" s="61"/>
      <c r="J3" s="61"/>
    </row>
    <row r="4" customFormat="false" ht="30" hidden="false" customHeight="true" outlineLevel="0" collapsed="false">
      <c r="A4" s="76" t="s">
        <v>58</v>
      </c>
      <c r="B4" s="77" t="s">
        <v>94</v>
      </c>
      <c r="C4" s="65" t="n">
        <v>0</v>
      </c>
      <c r="D4" s="64"/>
      <c r="E4" s="65"/>
      <c r="F4" s="64"/>
      <c r="G4" s="65"/>
      <c r="H4" s="64"/>
      <c r="I4" s="65"/>
      <c r="J4" s="64"/>
      <c r="K4" s="66" t="str">
        <f aca="false">_xlfn.IFS(   OR(B4="Taux",B4=""), "",    NOT(AND(     OR(ISBLANK(C4),ISNUMBER(C4)),     OR(ISBLANK(D4),ISNUMBER(D4)),     OR(ISBLANK(E4),ISNUMBER(E4)),     OR(ISBLANK(F4),ISNUMBER(F4)),     OR(ISBLANK(G4),ISNUMBER(G4)),     OR(ISBLANK(H4),ISNUMBER(H4)),     IF(I$1="",1,OR(ISBLANK(I4),ISNUMBER(I4))),     IF(I$1="",1,OR(ISBLANK(J4),ISNUMBER(J4))),     IF(K$1="",1,OR(ISBLANK(K4),ISNUMBER(K4))),     IF(K$1="",1,OR(ISBLANK(L4),ISNUMBER(L4)))   )),   "Nombres attendus !",    AND( OR(B4="Numérateur",B4="Dénominateur"),     NOT(AND(       OR(ISBLANK(C4),C4=ROUND(C4,0)),       OR(ISBLANK(D4),D4=ROUND(D4,0)),       OR(ISBLANK(E4),E4=ROUND(E4,0)),       OR(ISBLANK(F4),F4=ROUND(F4,0)),       OR(ISBLANK(G4),G4=ROUND(G4,0)),       OR(ISBLANK(H4),H4=ROUND(H4,0)),       IF(I$1="",1,OR(ISBLANK(I4),I4=ROUND(I4,0))),       IF(I$1="",1,OR(ISBLANK(J4),J4=ROUND(J4,0))),       IF(K$1="",1,OR(ISBLANK(K4),K4=ROUND(K4,0))),       IF(K$1="",1,OR(ISBLANK(L4),L4=ROUND(L4,0)))     ))   ),   "Entiers attendus !",    AND(B4&lt;&gt;"Numérateur",B4&lt;&gt;"Dénominateur",   NOT(AND(     OR(ISBLANK(C4),C4=ROUND(C4,4)),     OR(ISBLANK(D4),D4=ROUND(D4,4)),     OR(ISBLANK(E4),E4=ROUND(E4,4)),     OR(ISBLANK(F4),F4=ROUND(F4,4)),     OR(ISBLANK(G4),G4=ROUND(G4,4)),     OR(ISBLANK(H4),H4=ROUND(H4,4)),     IF(I$1="",1,OR(ISBLANK(I4),I4=ROUND(I4,4))),     IF(I$1="",1,OR(ISBLANK(J4),J4=ROUND(J4,4))),     IF(K$1="",1,OR(ISBLANK(K4),K4=ROUND(K4,4))),     IF(K$1="",1,OR(ISBLANK(L4),L4=ROUND(L4,4)))   ))),   "Précision supérieure à 2 décimales",    MIN(C4:J4)&lt;0,"Nombres positifs attendus !",    AND(B4="Dénominateur",   NOT(AND(     OR(ISBLANK(C4),C4&gt;0),     OR(ISBLANK(D4),D4&gt;0),     OR(ISBLANK(E4),E4&gt;0),     OR(ISBLANK(F4),F4&gt;0),     OR(ISBLANK(G4),G4&gt;0),     OR(ISBLANK(H4),H4&gt;0),     IF(I$1="",1,OR(ISBLANK(I4),I4&gt;0)),     IF(I$1="",1,OR(ISBLANK(J4),J4&gt;0)),     IF(K$1="",1,OR(ISBLANK(K4),K4&gt;0)),     IF(K$1="",1,OR(ISBLANK(L4),L4&gt;0))   ))),   "Nombres strictement positifs attendus !",    IF(B4="Dénominateur",   NOT(AND(     OR(ISBLANK(C3),ISBLANK(C4),C4&gt;=C3),     OR(ISBLANK(D3),ISBLANK(D4),D4&gt;=D3),     OR(ISBLANK(E3),ISBLANK(E4),E4&gt;=E3),     OR(ISBLANK(F3),ISBLANK(F4),F4&gt;=F3),     OR(ISBLANK(G3),ISBLANK(G4),G4&gt;=G3),     OR(ISBLANK(H3),ISBLANK(H4),H4&gt;=H3),     IF(I$1="",1,OR(ISBLANK(I3),ISBLANK(I4),I4&gt;=I3)),     IF(I$1="",1,OR(ISBLANK(J3),ISBLANK(J4),J4&gt;=J3)),     IF(K$1="",1,OR(ISBLANK(K3),ISBLANK(K4),K4&gt;=K3)),     IF(K$1="",1,OR(ISBLANK(L3),ISBLANK(L4),L4&gt;=L3))   )),0),   "Numérateur supérieur à ce dénominateur !",    LEFT( IF(B4="Dénominateur",A3,A4),12) = "(Facultatif)","",    IF(I$1="",COUNTBLANK(C4:H4),COUNTBLANK(C4:J4))&gt;0,   _xlfn.CONCAT("Encore ",IF(I$1="",COUNTBLANK(C4:H4),COUNTBLANK(C4:J4)), " cellule(s) requise(s)"),    1,"" )</f>
        <v>Encore 7 cellule(s) requise(s)</v>
      </c>
    </row>
    <row r="5" customFormat="false" ht="30" hidden="false" customHeight="true" outlineLevel="0" collapsed="false">
      <c r="A5" s="76"/>
      <c r="B5" s="78" t="s">
        <v>95</v>
      </c>
      <c r="C5" s="65" t="n">
        <v>0</v>
      </c>
      <c r="D5" s="68"/>
      <c r="E5" s="69"/>
      <c r="F5" s="68"/>
      <c r="G5" s="69"/>
      <c r="H5" s="68"/>
      <c r="I5" s="69"/>
      <c r="J5" s="68"/>
      <c r="K5" s="66" t="str">
        <f aca="false">_xlfn.IFS(   OR(B5="Taux",B5=""), "",    NOT(AND(     OR(ISBLANK(C5),ISNUMBER(C5)),     OR(ISBLANK(D5),ISNUMBER(D5)),     OR(ISBLANK(E5),ISNUMBER(E5)),     OR(ISBLANK(F5),ISNUMBER(F5)),     OR(ISBLANK(G5),ISNUMBER(G5)),     OR(ISBLANK(H5),ISNUMBER(H5)),     IF(I$1="",1,OR(ISBLANK(I5),ISNUMBER(I5))),     IF(I$1="",1,OR(ISBLANK(J5),ISNUMBER(J5))),     IF(K$1="",1,OR(ISBLANK(K5),ISNUMBER(K5))),     IF(K$1="",1,OR(ISBLANK(L5),ISNUMBER(L5)))   )),   "Nombres attendus !",    AND( OR(B5="Numérateur",B5="Dénominateur"),     NOT(AND(       OR(ISBLANK(C5),C5=ROUND(C5,0)),       OR(ISBLANK(D5),D5=ROUND(D5,0)),       OR(ISBLANK(E5),E5=ROUND(E5,0)),       OR(ISBLANK(F5),F5=ROUND(F5,0)),       OR(ISBLANK(G5),G5=ROUND(G5,0)),       OR(ISBLANK(H5),H5=ROUND(H5,0)),       IF(I$1="",1,OR(ISBLANK(I5),I5=ROUND(I5,0))),       IF(I$1="",1,OR(ISBLANK(J5),J5=ROUND(J5,0))),       IF(K$1="",1,OR(ISBLANK(K5),K5=ROUND(K5,0))),       IF(K$1="",1,OR(ISBLANK(L5),L5=ROUND(L5,0)))     ))   ),   "Entiers attendus !",    AND(B5&lt;&gt;"Numérateur",B5&lt;&gt;"Dénominateur",   NOT(AND(     OR(ISBLANK(C5),C5=ROUND(C5,4)),     OR(ISBLANK(D5),D5=ROUND(D5,4)),     OR(ISBLANK(E5),E5=ROUND(E5,4)),     OR(ISBLANK(F5),F5=ROUND(F5,4)),     OR(ISBLANK(G5),G5=ROUND(G5,4)),     OR(ISBLANK(H5),H5=ROUND(H5,4)),     IF(I$1="",1,OR(ISBLANK(I5),I5=ROUND(I5,4))),     IF(I$1="",1,OR(ISBLANK(J5),J5=ROUND(J5,4))),     IF(K$1="",1,OR(ISBLANK(K5),K5=ROUND(K5,4))),     IF(K$1="",1,OR(ISBLANK(L5),L5=ROUND(L5,4)))   ))),   "Précision supérieure à 2 décimales",    MIN(C5:J5)&lt;0,"Nombres positifs attendus !",    AND(B5="Dénominateur",   NOT(AND(     OR(ISBLANK(C5),C5&gt;0),     OR(ISBLANK(D5),D5&gt;0),     OR(ISBLANK(E5),E5&gt;0),     OR(ISBLANK(F5),F5&gt;0),     OR(ISBLANK(G5),G5&gt;0),     OR(ISBLANK(H5),H5&gt;0),     IF(I$1="",1,OR(ISBLANK(I5),I5&gt;0)),     IF(I$1="",1,OR(ISBLANK(J5),J5&gt;0)),     IF(K$1="",1,OR(ISBLANK(K5),K5&gt;0)),     IF(K$1="",1,OR(ISBLANK(L5),L5&gt;0))   ))),   "Nombres strictement positifs attendus !",    IF(B5="Dénominateur",   NOT(AND(     OR(ISBLANK(C4),ISBLANK(C5),C5&gt;=C4),     OR(ISBLANK(D4),ISBLANK(D5),D5&gt;=D4),     OR(ISBLANK(E4),ISBLANK(E5),E5&gt;=E4),     OR(ISBLANK(F4),ISBLANK(F5),F5&gt;=F4),     OR(ISBLANK(G4),ISBLANK(G5),G5&gt;=G4),     OR(ISBLANK(H4),ISBLANK(H5),H5&gt;=H4),     IF(I$1="",1,OR(ISBLANK(I4),ISBLANK(I5),I5&gt;=I4)),     IF(I$1="",1,OR(ISBLANK(J4),ISBLANK(J5),J5&gt;=J4)),     IF(K$1="",1,OR(ISBLANK(K4),ISBLANK(K5),K5&gt;=K4)),     IF(K$1="",1,OR(ISBLANK(L4),ISBLANK(L5),L5&gt;=L4))   )),0),   "Numérateur supérieur à ce dénominateur !",    LEFT( IF(B5="Dénominateur",A4,A5),12) = "(Facultatif)","",    IF(I$1="",COUNTBLANK(C5:H5),COUNTBLANK(C5:J5))&gt;0,   _xlfn.CONCAT("Encore ",IF(I$1="",COUNTBLANK(C5:H5),COUNTBLANK(C5:J5)), " cellule(s) requise(s)"),    1,"" )</f>
        <v>Nombres strictement positifs attendus !</v>
      </c>
    </row>
    <row r="6" customFormat="false" ht="30" hidden="false" customHeight="true" outlineLevel="0" collapsed="false">
      <c r="A6" s="76"/>
      <c r="B6" s="78" t="s">
        <v>96</v>
      </c>
      <c r="C6" s="79" t="e">
        <f aca="false">IF(OR(C5="",C5="N/A",C5="NC",C5="ND"),"",C4/C5)</f>
        <v>#DIV/0!</v>
      </c>
      <c r="D6" s="79" t="str">
        <f aca="false">IF(OR(D5="",D5="N/A",D5="NC",D5="ND"),"",D4/D5)</f>
        <v/>
      </c>
      <c r="E6" s="79" t="str">
        <f aca="false">IF(OR(E5="",E5="N/A",E5="NC",E5="ND"),"",E4/E5)</f>
        <v/>
      </c>
      <c r="F6" s="79" t="str">
        <f aca="false">IF(OR(F5="",F5="N/A",F5="NC",F5="ND"),"",F4/F5)</f>
        <v/>
      </c>
      <c r="G6" s="79" t="str">
        <f aca="false">IF(OR(G5="",G5="N/A",G5="NC",G5="ND"),"",G4/G5)</f>
        <v/>
      </c>
      <c r="H6" s="79" t="str">
        <f aca="false">IF(OR(H5="",H5="N/A",H5="NC",H5="ND"),"",H4/H5)</f>
        <v/>
      </c>
      <c r="I6" s="79" t="str">
        <f aca="false">IF(OR(I5="",I5="N/A",I5="NC",I5="ND"),"",I4/I5)</f>
        <v/>
      </c>
      <c r="J6" s="79" t="str">
        <f aca="false">IF(OR(J5="",J5="N/A",J5="NC",J5="ND"),"",J4/J5)</f>
        <v/>
      </c>
      <c r="K6" s="66" t="str">
        <f aca="false">_xlfn.IFS(   OR(B6="Taux",B6=""), "",    NOT(AND(     OR(ISBLANK(C6),ISNUMBER(C6)),     OR(ISBLANK(D6),ISNUMBER(D6)),     OR(ISBLANK(E6),ISNUMBER(E6)),     OR(ISBLANK(F6),ISNUMBER(F6)),     OR(ISBLANK(G6),ISNUMBER(G6)),     OR(ISBLANK(H6),ISNUMBER(H6)),     IF(I$1="",1,OR(ISBLANK(I6),ISNUMBER(I6))),     IF(I$1="",1,OR(ISBLANK(J6),ISNUMBER(J6))),     IF(K$1="",1,OR(ISBLANK(K6),ISNUMBER(K6))),     IF(K$1="",1,OR(ISBLANK(L6),ISNUMBER(L6)))   )),   "Nombres attendus !",    AND( OR(B6="Numérateur",B6="Dénominateur"),     NOT(AND(       OR(ISBLANK(C6),C6=ROUND(C6,0)),       OR(ISBLANK(D6),D6=ROUND(D6,0)),       OR(ISBLANK(E6),E6=ROUND(E6,0)),       OR(ISBLANK(F6),F6=ROUND(F6,0)),       OR(ISBLANK(G6),G6=ROUND(G6,0)),       OR(ISBLANK(H6),H6=ROUND(H6,0)),       IF(I$1="",1,OR(ISBLANK(I6),I6=ROUND(I6,0))),       IF(I$1="",1,OR(ISBLANK(J6),J6=ROUND(J6,0))),       IF(K$1="",1,OR(ISBLANK(K6),K6=ROUND(K6,0))),       IF(K$1="",1,OR(ISBLANK(L6),L6=ROUND(L6,0)))     ))   ),   "Entiers attendus !",    AND(B6&lt;&gt;"Numérateur",B6&lt;&gt;"Dénominateur",   NOT(AND(     OR(ISBLANK(C6),C6=ROUND(C6,4)),     OR(ISBLANK(D6),D6=ROUND(D6,4)),     OR(ISBLANK(E6),E6=ROUND(E6,4)),     OR(ISBLANK(F6),F6=ROUND(F6,4)),     OR(ISBLANK(G6),G6=ROUND(G6,4)),     OR(ISBLANK(H6),H6=ROUND(H6,4)),     IF(I$1="",1,OR(ISBLANK(I6),I6=ROUND(I6,4))),     IF(I$1="",1,OR(ISBLANK(J6),J6=ROUND(J6,4))),     IF(K$1="",1,OR(ISBLANK(K6),K6=ROUND(K6,4))),     IF(K$1="",1,OR(ISBLANK(L6),L6=ROUND(L6,4)))   ))),   "Précision supérieure à 2 décimales",    MIN(C6:J6)&lt;0,"Nombres positifs attendus !",    AND(B6="Dénominateur",   NOT(AND(     OR(ISBLANK(C6),C6&gt;0),     OR(ISBLANK(D6),D6&gt;0),     OR(ISBLANK(E6),E6&gt;0),     OR(ISBLANK(F6),F6&gt;0),     OR(ISBLANK(G6),G6&gt;0),     OR(ISBLANK(H6),H6&gt;0),     IF(I$1="",1,OR(ISBLANK(I6),I6&gt;0)),     IF(I$1="",1,OR(ISBLANK(J6),J6&gt;0)),     IF(K$1="",1,OR(ISBLANK(K6),K6&gt;0)),     IF(K$1="",1,OR(ISBLANK(L6),L6&gt;0))   ))),   "Nombres strictement positifs attendus !",    IF(B6="Dénominateur",   NOT(AND(     OR(ISBLANK(C5),ISBLANK(C6),C6&gt;=C5),     OR(ISBLANK(D5),ISBLANK(D6),D6&gt;=D5),     OR(ISBLANK(E5),ISBLANK(E6),E6&gt;=E5),     OR(ISBLANK(F5),ISBLANK(F6),F6&gt;=F5),     OR(ISBLANK(G5),ISBLANK(G6),G6&gt;=G5),     OR(ISBLANK(H5),ISBLANK(H6),H6&gt;=H5),     IF(I$1="",1,OR(ISBLANK(I5),ISBLANK(I6),I6&gt;=I5)),     IF(I$1="",1,OR(ISBLANK(J5),ISBLANK(J6),J6&gt;=J5)),     IF(K$1="",1,OR(ISBLANK(K5),ISBLANK(K6),K6&gt;=K5)),     IF(K$1="",1,OR(ISBLANK(L5),ISBLANK(L6),L6&gt;=L5))   )),0),   "Numérateur supérieur à ce dénominateur !",    LEFT( IF(B6="Dénominateur",A5,A6),12) = "(Facultatif)","",    IF(I$1="",COUNTBLANK(C6:H6),COUNTBLANK(C6:J6))&gt;0,   _xlfn.CONCAT("Encore ",IF(I$1="",COUNTBLANK(C6:H6),COUNTBLANK(C6:J6)), " cellule(s) requise(s)"),    1,"" )</f>
        <v/>
      </c>
    </row>
    <row r="7" customFormat="false" ht="30" hidden="false" customHeight="true" outlineLevel="0" collapsed="false">
      <c r="A7" s="80" t="s">
        <v>59</v>
      </c>
      <c r="B7" s="81" t="s">
        <v>100</v>
      </c>
      <c r="C7" s="65" t="s">
        <v>98</v>
      </c>
      <c r="D7" s="82"/>
      <c r="E7" s="83"/>
      <c r="F7" s="82"/>
      <c r="G7" s="83"/>
      <c r="H7" s="82"/>
      <c r="I7" s="83"/>
      <c r="J7" s="82"/>
      <c r="K7" s="66" t="str">
        <f aca="false">_xlfn.IFS(   OR(B7="Taux",B7=""), "",    NOT(AND(     OR(ISBLANK(C7),ISNUMBER(C7)),     OR(ISBLANK(D7),ISNUMBER(D7)),     OR(ISBLANK(E7),ISNUMBER(E7)),     OR(ISBLANK(F7),ISNUMBER(F7)),     OR(ISBLANK(G7),ISNUMBER(G7)),     OR(ISBLANK(H7),ISNUMBER(H7)),     IF(I$1="",1,OR(ISBLANK(I7),ISNUMBER(I7))),     IF(I$1="",1,OR(ISBLANK(J7),ISNUMBER(J7))),     IF(K$1="",1,OR(ISBLANK(K7),ISNUMBER(K7))),     IF(K$1="",1,OR(ISBLANK(L7),ISNUMBER(L7)))   )),   "Nombres attendus !",    AND( OR(B7="Numérateur",B7="Dénominateur"),     NOT(AND(       OR(ISBLANK(C7),C7=ROUND(C7,0)),       OR(ISBLANK(D7),D7=ROUND(D7,0)),       OR(ISBLANK(E7),E7=ROUND(E7,0)),       OR(ISBLANK(F7),F7=ROUND(F7,0)),       OR(ISBLANK(G7),G7=ROUND(G7,0)),       OR(ISBLANK(H7),H7=ROUND(H7,0)),       IF(I$1="",1,OR(ISBLANK(I7),I7=ROUND(I7,0))),       IF(I$1="",1,OR(ISBLANK(J7),J7=ROUND(J7,0))),       IF(K$1="",1,OR(ISBLANK(K7),K7=ROUND(K7,0))),       IF(K$1="",1,OR(ISBLANK(L7),L7=ROUND(L7,0)))     ))   ),   "Entiers attendus !",    AND(B7&lt;&gt;"Numérateur",B7&lt;&gt;"Dénominateur",   NOT(AND(     OR(ISBLANK(C7),C7=ROUND(C7,4)),     OR(ISBLANK(D7),D7=ROUND(D7,4)),     OR(ISBLANK(E7),E7=ROUND(E7,4)),     OR(ISBLANK(F7),F7=ROUND(F7,4)),     OR(ISBLANK(G7),G7=ROUND(G7,4)),     OR(ISBLANK(H7),H7=ROUND(H7,4)),     IF(I$1="",1,OR(ISBLANK(I7),I7=ROUND(I7,4))),     IF(I$1="",1,OR(ISBLANK(J7),J7=ROUND(J7,4))),     IF(K$1="",1,OR(ISBLANK(K7),K7=ROUND(K7,4))),     IF(K$1="",1,OR(ISBLANK(L7),L7=ROUND(L7,4)))   ))),   "Précision supérieure à 2 décimales",    MIN(C7:J7)&lt;0,"Nombres positifs attendus !",    AND(B7="Dénominateur",   NOT(AND(     OR(ISBLANK(C7),C7&gt;0),     OR(ISBLANK(D7),D7&gt;0),     OR(ISBLANK(E7),E7&gt;0),     OR(ISBLANK(F7),F7&gt;0),     OR(ISBLANK(G7),G7&gt;0),     OR(ISBLANK(H7),H7&gt;0),     IF(I$1="",1,OR(ISBLANK(I7),I7&gt;0)),     IF(I$1="",1,OR(ISBLANK(J7),J7&gt;0)),     IF(K$1="",1,OR(ISBLANK(K7),K7&gt;0)),     IF(K$1="",1,OR(ISBLANK(L7),L7&gt;0))   ))),   "Nombres strictement positifs attendus !",    IF(B7="Dénominateur",   NOT(AND(     OR(ISBLANK(C6),ISBLANK(C7),C7&gt;=C6),     OR(ISBLANK(D6),ISBLANK(D7),D7&gt;=D6),     OR(ISBLANK(E6),ISBLANK(E7),E7&gt;=E6),     OR(ISBLANK(F6),ISBLANK(F7),F7&gt;=F6),     OR(ISBLANK(G6),ISBLANK(G7),G7&gt;=G6),     OR(ISBLANK(H6),ISBLANK(H7),H7&gt;=H6),     IF(I$1="",1,OR(ISBLANK(I6),ISBLANK(I7),I7&gt;=I6)),     IF(I$1="",1,OR(ISBLANK(J6),ISBLANK(J7),J7&gt;=J6)),     IF(K$1="",1,OR(ISBLANK(K6),ISBLANK(K7),K7&gt;=K6)),     IF(K$1="",1,OR(ISBLANK(L6),ISBLANK(L7),L7&gt;=L6))   )),0),   "Numérateur supérieur à ce dénominateur !",    LEFT( IF(B7="Dénominateur",A6,A7),12) = "(Facultatif)","",    IF(I$1="",COUNTBLANK(C7:H7),COUNTBLANK(C7:J7))&gt;0,   _xlfn.CONCAT("Encore ",IF(I$1="",COUNTBLANK(C7:H7),COUNTBLANK(C7:J7)), " cellule(s) requise(s)"),    1,"" )</f>
        <v>Nombres attendus !</v>
      </c>
    </row>
    <row r="8" customFormat="false" ht="19.9" hidden="false" customHeight="true" outlineLevel="0" collapsed="false">
      <c r="A8" s="61" t="s">
        <v>48</v>
      </c>
      <c r="B8" s="61"/>
      <c r="C8" s="61"/>
      <c r="D8" s="61"/>
      <c r="E8" s="61"/>
      <c r="F8" s="61"/>
      <c r="G8" s="61"/>
      <c r="H8" s="61"/>
      <c r="I8" s="61"/>
      <c r="J8" s="61"/>
      <c r="K8" s="66" t="str">
        <f aca="false">_xlfn.IFS(   OR(B8="Taux",B8=""), "",    NOT(AND(     OR(ISBLANK(C8),ISNUMBER(C8)),     OR(ISBLANK(D8),ISNUMBER(D8)),     OR(ISBLANK(E8),ISNUMBER(E8)),     OR(ISBLANK(F8),ISNUMBER(F8)),     OR(ISBLANK(G8),ISNUMBER(G8)),     OR(ISBLANK(H8),ISNUMBER(H8)),     IF(I$1="",1,OR(ISBLANK(I8),ISNUMBER(I8))),     IF(I$1="",1,OR(ISBLANK(J8),ISNUMBER(J8))),     IF(K$1="",1,OR(ISBLANK(K8),ISNUMBER(K8))),     IF(K$1="",1,OR(ISBLANK(L8),ISNUMBER(L8)))   )),   "Nombres attendus !",    AND( OR(B8="Numérateur",B8="Dénominateur"),     NOT(AND(       OR(ISBLANK(C8),C8=ROUND(C8,0)),       OR(ISBLANK(D8),D8=ROUND(D8,0)),       OR(ISBLANK(E8),E8=ROUND(E8,0)),       OR(ISBLANK(F8),F8=ROUND(F8,0)),       OR(ISBLANK(G8),G8=ROUND(G8,0)),       OR(ISBLANK(H8),H8=ROUND(H8,0)),       IF(I$1="",1,OR(ISBLANK(I8),I8=ROUND(I8,0))),       IF(I$1="",1,OR(ISBLANK(J8),J8=ROUND(J8,0))),       IF(K$1="",1,OR(ISBLANK(K8),K8=ROUND(K8,0))),       IF(K$1="",1,OR(ISBLANK(L8),L8=ROUND(L8,0)))     ))   ),   "Entiers attendus !",    AND(B8&lt;&gt;"Numérateur",B8&lt;&gt;"Dénominateur",   NOT(AND(     OR(ISBLANK(C8),C8=ROUND(C8,4)),     OR(ISBLANK(D8),D8=ROUND(D8,4)),     OR(ISBLANK(E8),E8=ROUND(E8,4)),     OR(ISBLANK(F8),F8=ROUND(F8,4)),     OR(ISBLANK(G8),G8=ROUND(G8,4)),     OR(ISBLANK(H8),H8=ROUND(H8,4)),     IF(I$1="",1,OR(ISBLANK(I8),I8=ROUND(I8,4))),     IF(I$1="",1,OR(ISBLANK(J8),J8=ROUND(J8,4))),     IF(K$1="",1,OR(ISBLANK(K8),K8=ROUND(K8,4))),     IF(K$1="",1,OR(ISBLANK(L8),L8=ROUND(L8,4)))   ))),   "Précision supérieure à 2 décimales",    MIN(C8:J8)&lt;0,"Nombres positifs attendus !",    AND(B8="Dénominateur",   NOT(AND(     OR(ISBLANK(C8),C8&gt;0),     OR(ISBLANK(D8),D8&gt;0),     OR(ISBLANK(E8),E8&gt;0),     OR(ISBLANK(F8),F8&gt;0),     OR(ISBLANK(G8),G8&gt;0),     OR(ISBLANK(H8),H8&gt;0),     IF(I$1="",1,OR(ISBLANK(I8),I8&gt;0)),     IF(I$1="",1,OR(ISBLANK(J8),J8&gt;0)),     IF(K$1="",1,OR(ISBLANK(K8),K8&gt;0)),     IF(K$1="",1,OR(ISBLANK(L8),L8&gt;0))   ))),   "Nombres strictement positifs attendus !",    IF(B8="Dénominateur",   NOT(AND(     OR(ISBLANK(C7),ISBLANK(C8),C8&gt;=C7),     OR(ISBLANK(D7),ISBLANK(D8),D8&gt;=D7),     OR(ISBLANK(E7),ISBLANK(E8),E8&gt;=E7),     OR(ISBLANK(F7),ISBLANK(F8),F8&gt;=F7),     OR(ISBLANK(G7),ISBLANK(G8),G8&gt;=G7),     OR(ISBLANK(H7),ISBLANK(H8),H8&gt;=H7),     IF(I$1="",1,OR(ISBLANK(I7),ISBLANK(I8),I8&gt;=I7)),     IF(I$1="",1,OR(ISBLANK(J7),ISBLANK(J8),J8&gt;=J7)),     IF(K$1="",1,OR(ISBLANK(K7),ISBLANK(K8),K8&gt;=K7)),     IF(K$1="",1,OR(ISBLANK(L7),ISBLANK(L8),L8&gt;=L7))   )),0),   "Numérateur supérieur à ce dénominateur !",    LEFT( IF(B8="Dénominateur",A7,A8),12) = "(Facultatif)","",    IF(I$1="",COUNTBLANK(C8:H8),COUNTBLANK(C8:J8))&gt;0,   _xlfn.CONCAT("Encore ",IF(I$1="",COUNTBLANK(C8:H8),COUNTBLANK(C8:J8)), " cellule(s) requise(s)"),    1,"" )</f>
        <v/>
      </c>
    </row>
    <row r="9" customFormat="false" ht="30" hidden="false" customHeight="true" outlineLevel="0" collapsed="false">
      <c r="A9" s="76" t="s">
        <v>60</v>
      </c>
      <c r="B9" s="78" t="s">
        <v>94</v>
      </c>
      <c r="C9" s="65" t="n">
        <v>2</v>
      </c>
      <c r="D9" s="64"/>
      <c r="E9" s="65"/>
      <c r="F9" s="64"/>
      <c r="G9" s="65"/>
      <c r="H9" s="64"/>
      <c r="I9" s="65"/>
      <c r="J9" s="64"/>
      <c r="K9" s="66" t="str">
        <f aca="false">_xlfn.IFS(   OR(B9="Taux",B9=""), "",    NOT(AND(     OR(ISBLANK(C9),ISNUMBER(C9)),     OR(ISBLANK(D9),ISNUMBER(D9)),     OR(ISBLANK(E9),ISNUMBER(E9)),     OR(ISBLANK(F9),ISNUMBER(F9)),     OR(ISBLANK(G9),ISNUMBER(G9)),     OR(ISBLANK(H9),ISNUMBER(H9)),     IF(I$1="",1,OR(ISBLANK(I9),ISNUMBER(I9))),     IF(I$1="",1,OR(ISBLANK(J9),ISNUMBER(J9))),     IF(K$1="",1,OR(ISBLANK(K9),ISNUMBER(K9))),     IF(K$1="",1,OR(ISBLANK(L9),ISNUMBER(L9)))   )),   "Nombres attendus !",    AND( OR(B9="Numérateur",B9="Dénominateur"),     NOT(AND(       OR(ISBLANK(C9),C9=ROUND(C9,0)),       OR(ISBLANK(D9),D9=ROUND(D9,0)),       OR(ISBLANK(E9),E9=ROUND(E9,0)),       OR(ISBLANK(F9),F9=ROUND(F9,0)),       OR(ISBLANK(G9),G9=ROUND(G9,0)),       OR(ISBLANK(H9),H9=ROUND(H9,0)),       IF(I$1="",1,OR(ISBLANK(I9),I9=ROUND(I9,0))),       IF(I$1="",1,OR(ISBLANK(J9),J9=ROUND(J9,0))),       IF(K$1="",1,OR(ISBLANK(K9),K9=ROUND(K9,0))),       IF(K$1="",1,OR(ISBLANK(L9),L9=ROUND(L9,0)))     ))   ),   "Entiers attendus !",    AND(B9&lt;&gt;"Numérateur",B9&lt;&gt;"Dénominateur",   NOT(AND(     OR(ISBLANK(C9),C9=ROUND(C9,4)),     OR(ISBLANK(D9),D9=ROUND(D9,4)),     OR(ISBLANK(E9),E9=ROUND(E9,4)),     OR(ISBLANK(F9),F9=ROUND(F9,4)),     OR(ISBLANK(G9),G9=ROUND(G9,4)),     OR(ISBLANK(H9),H9=ROUND(H9,4)),     IF(I$1="",1,OR(ISBLANK(I9),I9=ROUND(I9,4))),     IF(I$1="",1,OR(ISBLANK(J9),J9=ROUND(J9,4))),     IF(K$1="",1,OR(ISBLANK(K9),K9=ROUND(K9,4))),     IF(K$1="",1,OR(ISBLANK(L9),L9=ROUND(L9,4)))   ))),   "Précision supérieure à 2 décimales",    MIN(C9:J9)&lt;0,"Nombres positifs attendus !",    AND(B9="Dénominateur",   NOT(AND(     OR(ISBLANK(C9),C9&gt;0),     OR(ISBLANK(D9),D9&gt;0),     OR(ISBLANK(E9),E9&gt;0),     OR(ISBLANK(F9),F9&gt;0),     OR(ISBLANK(G9),G9&gt;0),     OR(ISBLANK(H9),H9&gt;0),     IF(I$1="",1,OR(ISBLANK(I9),I9&gt;0)),     IF(I$1="",1,OR(ISBLANK(J9),J9&gt;0)),     IF(K$1="",1,OR(ISBLANK(K9),K9&gt;0)),     IF(K$1="",1,OR(ISBLANK(L9),L9&gt;0))   ))),   "Nombres strictement positifs attendus !",    IF(B9="Dénominateur",   NOT(AND(     OR(ISBLANK(C8),ISBLANK(C9),C9&gt;=C8),     OR(ISBLANK(D8),ISBLANK(D9),D9&gt;=D8),     OR(ISBLANK(E8),ISBLANK(E9),E9&gt;=E8),     OR(ISBLANK(F8),ISBLANK(F9),F9&gt;=F8),     OR(ISBLANK(G8),ISBLANK(G9),G9&gt;=G8),     OR(ISBLANK(H8),ISBLANK(H9),H9&gt;=H8),     IF(I$1="",1,OR(ISBLANK(I8),ISBLANK(I9),I9&gt;=I8)),     IF(I$1="",1,OR(ISBLANK(J8),ISBLANK(J9),J9&gt;=J8)),     IF(K$1="",1,OR(ISBLANK(K8),ISBLANK(K9),K9&gt;=K8)),     IF(K$1="",1,OR(ISBLANK(L8),ISBLANK(L9),L9&gt;=L8))   )),0),   "Numérateur supérieur à ce dénominateur !",    LEFT( IF(B9="Dénominateur",A8,A9),12) = "(Facultatif)","",    IF(I$1="",COUNTBLANK(C9:H9),COUNTBLANK(C9:J9))&gt;0,   _xlfn.CONCAT("Encore ",IF(I$1="",COUNTBLANK(C9:H9),COUNTBLANK(C9:J9)), " cellule(s) requise(s)"),    1,"" )</f>
        <v>Encore 7 cellule(s) requise(s)</v>
      </c>
    </row>
    <row r="10" customFormat="false" ht="30" hidden="false" customHeight="true" outlineLevel="0" collapsed="false">
      <c r="A10" s="76"/>
      <c r="B10" s="78" t="s">
        <v>95</v>
      </c>
      <c r="C10" s="65" t="n">
        <v>2</v>
      </c>
      <c r="D10" s="68"/>
      <c r="E10" s="69"/>
      <c r="F10" s="68"/>
      <c r="G10" s="69"/>
      <c r="H10" s="68"/>
      <c r="I10" s="69"/>
      <c r="J10" s="68"/>
      <c r="K10" s="66" t="str">
        <f aca="false">_xlfn.IFS(   OR(B10="Taux",B10=""), "",    NOT(AND(     OR(ISBLANK(C10),ISNUMBER(C10)),     OR(ISBLANK(D10),ISNUMBER(D10)),     OR(ISBLANK(E10),ISNUMBER(E10)),     OR(ISBLANK(F10),ISNUMBER(F10)),     OR(ISBLANK(G10),ISNUMBER(G10)),     OR(ISBLANK(H10),ISNUMBER(H10)),     IF(I$1="",1,OR(ISBLANK(I10),ISNUMBER(I10))),     IF(I$1="",1,OR(ISBLANK(J10),ISNUMBER(J10))),     IF(K$1="",1,OR(ISBLANK(K10),ISNUMBER(K10))),     IF(K$1="",1,OR(ISBLANK(L10),ISNUMBER(L10)))   )),   "Nombres attendus !",    AND( OR(B10="Numérateur",B10="Dénominateur"),     NOT(AND(       OR(ISBLANK(C10),C10=ROUND(C10,0)),       OR(ISBLANK(D10),D10=ROUND(D10,0)),       OR(ISBLANK(E10),E10=ROUND(E10,0)),       OR(ISBLANK(F10),F10=ROUND(F10,0)),       OR(ISBLANK(G10),G10=ROUND(G10,0)),       OR(ISBLANK(H10),H10=ROUND(H10,0)),       IF(I$1="",1,OR(ISBLANK(I10),I10=ROUND(I10,0))),       IF(I$1="",1,OR(ISBLANK(J10),J10=ROUND(J10,0))),       IF(K$1="",1,OR(ISBLANK(K10),K10=ROUND(K10,0))),       IF(K$1="",1,OR(ISBLANK(L10),L10=ROUND(L10,0)))     ))   ),   "Entiers attendus !",    AND(B10&lt;&gt;"Numérateur",B10&lt;&gt;"Dénominateur",   NOT(AND(     OR(ISBLANK(C10),C10=ROUND(C10,4)),     OR(ISBLANK(D10),D10=ROUND(D10,4)),     OR(ISBLANK(E10),E10=ROUND(E10,4)),     OR(ISBLANK(F10),F10=ROUND(F10,4)),     OR(ISBLANK(G10),G10=ROUND(G10,4)),     OR(ISBLANK(H10),H10=ROUND(H10,4)),     IF(I$1="",1,OR(ISBLANK(I10),I10=ROUND(I10,4))),     IF(I$1="",1,OR(ISBLANK(J10),J10=ROUND(J10,4))),     IF(K$1="",1,OR(ISBLANK(K10),K10=ROUND(K10,4))),     IF(K$1="",1,OR(ISBLANK(L10),L10=ROUND(L10,4)))   ))),   "Précision supérieure à 2 décimales",    MIN(C10:J10)&lt;0,"Nombres positifs attendus !",    AND(B10="Dénominateur",   NOT(AND(     OR(ISBLANK(C10),C10&gt;0),     OR(ISBLANK(D10),D10&gt;0),     OR(ISBLANK(E10),E10&gt;0),     OR(ISBLANK(F10),F10&gt;0),     OR(ISBLANK(G10),G10&gt;0),     OR(ISBLANK(H10),H10&gt;0),     IF(I$1="",1,OR(ISBLANK(I10),I10&gt;0)),     IF(I$1="",1,OR(ISBLANK(J10),J10&gt;0)),     IF(K$1="",1,OR(ISBLANK(K10),K10&gt;0)),     IF(K$1="",1,OR(ISBLANK(L10),L10&gt;0))   ))),   "Nombres strictement positifs attendus !",    IF(B10="Dénominateur",   NOT(AND(     OR(ISBLANK(C9),ISBLANK(C10),C10&gt;=C9),     OR(ISBLANK(D9),ISBLANK(D10),D10&gt;=D9),     OR(ISBLANK(E9),ISBLANK(E10),E10&gt;=E9),     OR(ISBLANK(F9),ISBLANK(F10),F10&gt;=F9),     OR(ISBLANK(G9),ISBLANK(G10),G10&gt;=G9),     OR(ISBLANK(H9),ISBLANK(H10),H10&gt;=H9),     IF(I$1="",1,OR(ISBLANK(I9),ISBLANK(I10),I10&gt;=I9)),     IF(I$1="",1,OR(ISBLANK(J9),ISBLANK(J10),J10&gt;=J9)),     IF(K$1="",1,OR(ISBLANK(K9),ISBLANK(K10),K10&gt;=K9)),     IF(K$1="",1,OR(ISBLANK(L9),ISBLANK(L10),L10&gt;=L9))   )),0),   "Numérateur supérieur à ce dénominateur !",    LEFT( IF(B10="Dénominateur",A9,A10),12) = "(Facultatif)","",    IF(I$1="",COUNTBLANK(C10:H10),COUNTBLANK(C10:J10))&gt;0,   _xlfn.CONCAT("Encore ",IF(I$1="",COUNTBLANK(C10:H10),COUNTBLANK(C10:J10)), " cellule(s) requise(s)"),    1,"" )</f>
        <v>Encore 7 cellule(s) requise(s)</v>
      </c>
    </row>
    <row r="11" customFormat="false" ht="30" hidden="false" customHeight="true" outlineLevel="0" collapsed="false">
      <c r="A11" s="76"/>
      <c r="B11" s="78" t="s">
        <v>96</v>
      </c>
      <c r="C11" s="79" t="n">
        <f aca="false">IF(OR(C10="",C10="N/A",C10="NC",C10="ND"),"",C9/C10)</f>
        <v>1</v>
      </c>
      <c r="D11" s="79" t="str">
        <f aca="false">IF(OR(D10="",D10="N/A",D10="NC",D10="ND"),"",D9/D10)</f>
        <v/>
      </c>
      <c r="E11" s="79" t="str">
        <f aca="false">IF(OR(E10="",E10="N/A",E10="NC",E10="ND"),"",E9/E10)</f>
        <v/>
      </c>
      <c r="F11" s="79" t="str">
        <f aca="false">IF(OR(F10="",F10="N/A",F10="NC",F10="ND"),"",F9/F10)</f>
        <v/>
      </c>
      <c r="G11" s="79" t="str">
        <f aca="false">IF(OR(G10="",G10="N/A",G10="NC",G10="ND"),"",G9/G10)</f>
        <v/>
      </c>
      <c r="H11" s="79" t="str">
        <f aca="false">IF(OR(H10="",H10="N/A",H10="NC",H10="ND"),"",H9/H10)</f>
        <v/>
      </c>
      <c r="I11" s="79" t="str">
        <f aca="false">IF(OR(I10="",I10="N/A",I10="NC",I10="ND"),"",I9/I10)</f>
        <v/>
      </c>
      <c r="J11" s="79" t="str">
        <f aca="false">IF(OR(J10="",J10="N/A",J10="NC",J10="ND"),"",J9/J10)</f>
        <v/>
      </c>
      <c r="K11" s="66" t="str">
        <f aca="false">_xlfn.IFS(   OR(B11="Taux",B11=""), "",    NOT(AND(     OR(ISBLANK(C11),ISNUMBER(C11)),     OR(ISBLANK(D11),ISNUMBER(D11)),     OR(ISBLANK(E11),ISNUMBER(E11)),     OR(ISBLANK(F11),ISNUMBER(F11)),     OR(ISBLANK(G11),ISNUMBER(G11)),     OR(ISBLANK(H11),ISNUMBER(H11)),     IF(I$1="",1,OR(ISBLANK(I11),ISNUMBER(I11))),     IF(I$1="",1,OR(ISBLANK(J11),ISNUMBER(J11))),     IF(K$1="",1,OR(ISBLANK(K11),ISNUMBER(K11))),     IF(K$1="",1,OR(ISBLANK(L11),ISNUMBER(L11)))   )),   "Nombres attendus !",    AND( OR(B11="Numérateur",B11="Dénominateur"),     NOT(AND(       OR(ISBLANK(C11),C11=ROUND(C11,0)),       OR(ISBLANK(D11),D11=ROUND(D11,0)),       OR(ISBLANK(E11),E11=ROUND(E11,0)),       OR(ISBLANK(F11),F11=ROUND(F11,0)),       OR(ISBLANK(G11),G11=ROUND(G11,0)),       OR(ISBLANK(H11),H11=ROUND(H11,0)),       IF(I$1="",1,OR(ISBLANK(I11),I11=ROUND(I11,0))),       IF(I$1="",1,OR(ISBLANK(J11),J11=ROUND(J11,0))),       IF(K$1="",1,OR(ISBLANK(K11),K11=ROUND(K11,0))),       IF(K$1="",1,OR(ISBLANK(L11),L11=ROUND(L11,0)))     ))   ),   "Entiers attendus !",    AND(B11&lt;&gt;"Numérateur",B11&lt;&gt;"Dénominateur",   NOT(AND(     OR(ISBLANK(C11),C11=ROUND(C11,4)),     OR(ISBLANK(D11),D11=ROUND(D11,4)),     OR(ISBLANK(E11),E11=ROUND(E11,4)),     OR(ISBLANK(F11),F11=ROUND(F11,4)),     OR(ISBLANK(G11),G11=ROUND(G11,4)),     OR(ISBLANK(H11),H11=ROUND(H11,4)),     IF(I$1="",1,OR(ISBLANK(I11),I11=ROUND(I11,4))),     IF(I$1="",1,OR(ISBLANK(J11),J11=ROUND(J11,4))),     IF(K$1="",1,OR(ISBLANK(K11),K11=ROUND(K11,4))),     IF(K$1="",1,OR(ISBLANK(L11),L11=ROUND(L11,4)))   ))),   "Précision supérieure à 2 décimales",    MIN(C11:J11)&lt;0,"Nombres positifs attendus !",    AND(B11="Dénominateur",   NOT(AND(     OR(ISBLANK(C11),C11&gt;0),     OR(ISBLANK(D11),D11&gt;0),     OR(ISBLANK(E11),E11&gt;0),     OR(ISBLANK(F11),F11&gt;0),     OR(ISBLANK(G11),G11&gt;0),     OR(ISBLANK(H11),H11&gt;0),     IF(I$1="",1,OR(ISBLANK(I11),I11&gt;0)),     IF(I$1="",1,OR(ISBLANK(J11),J11&gt;0)),     IF(K$1="",1,OR(ISBLANK(K11),K11&gt;0)),     IF(K$1="",1,OR(ISBLANK(L11),L11&gt;0))   ))),   "Nombres strictement positifs attendus !",    IF(B11="Dénominateur",   NOT(AND(     OR(ISBLANK(C10),ISBLANK(C11),C11&gt;=C10),     OR(ISBLANK(D10),ISBLANK(D11),D11&gt;=D10),     OR(ISBLANK(E10),ISBLANK(E11),E11&gt;=E10),     OR(ISBLANK(F10),ISBLANK(F11),F11&gt;=F10),     OR(ISBLANK(G10),ISBLANK(G11),G11&gt;=G10),     OR(ISBLANK(H10),ISBLANK(H11),H11&gt;=H10),     IF(I$1="",1,OR(ISBLANK(I10),ISBLANK(I11),I11&gt;=I10)),     IF(I$1="",1,OR(ISBLANK(J10),ISBLANK(J11),J11&gt;=J10)),     IF(K$1="",1,OR(ISBLANK(K10),ISBLANK(K11),K11&gt;=K10)),     IF(K$1="",1,OR(ISBLANK(L10),ISBLANK(L11),L11&gt;=L10))   )),0),   "Numérateur supérieur à ce dénominateur !",    LEFT( IF(B11="Dénominateur",A10,A11),12) = "(Facultatif)","",    IF(I$1="",COUNTBLANK(C11:H11),COUNTBLANK(C11:J11))&gt;0,   _xlfn.CONCAT("Encore ",IF(I$1="",COUNTBLANK(C11:H11),COUNTBLANK(C11:J11)), " cellule(s) requise(s)"),    1,"" )</f>
        <v/>
      </c>
    </row>
    <row r="12" customFormat="false" ht="30" hidden="false" customHeight="true" outlineLevel="0" collapsed="false">
      <c r="A12" s="80" t="s">
        <v>61</v>
      </c>
      <c r="B12" s="78" t="s">
        <v>100</v>
      </c>
      <c r="C12" s="65" t="s">
        <v>98</v>
      </c>
      <c r="D12" s="82"/>
      <c r="E12" s="83"/>
      <c r="F12" s="82"/>
      <c r="G12" s="83"/>
      <c r="H12" s="82"/>
      <c r="I12" s="83"/>
      <c r="J12" s="82"/>
      <c r="K12" s="66" t="str">
        <f aca="false">_xlfn.IFS(   OR(B12="Taux",B12=""), "",    NOT(AND(     OR(ISBLANK(C12),ISNUMBER(C12)),     OR(ISBLANK(D12),ISNUMBER(D12)),     OR(ISBLANK(E12),ISNUMBER(E12)),     OR(ISBLANK(F12),ISNUMBER(F12)),     OR(ISBLANK(G12),ISNUMBER(G12)),     OR(ISBLANK(H12),ISNUMBER(H12)),     IF(I$1="",1,OR(ISBLANK(I12),ISNUMBER(I12))),     IF(I$1="",1,OR(ISBLANK(J12),ISNUMBER(J12))),     IF(K$1="",1,OR(ISBLANK(K12),ISNUMBER(K12))),     IF(K$1="",1,OR(ISBLANK(L12),ISNUMBER(L12)))   )),   "Nombres attendus !",    AND( OR(B12="Numérateur",B12="Dénominateur"),     NOT(AND(       OR(ISBLANK(C12),C12=ROUND(C12,0)),       OR(ISBLANK(D12),D12=ROUND(D12,0)),       OR(ISBLANK(E12),E12=ROUND(E12,0)),       OR(ISBLANK(F12),F12=ROUND(F12,0)),       OR(ISBLANK(G12),G12=ROUND(G12,0)),       OR(ISBLANK(H12),H12=ROUND(H12,0)),       IF(I$1="",1,OR(ISBLANK(I12),I12=ROUND(I12,0))),       IF(I$1="",1,OR(ISBLANK(J12),J12=ROUND(J12,0))),       IF(K$1="",1,OR(ISBLANK(K12),K12=ROUND(K12,0))),       IF(K$1="",1,OR(ISBLANK(L12),L12=ROUND(L12,0)))     ))   ),   "Entiers attendus !",    AND(B12&lt;&gt;"Numérateur",B12&lt;&gt;"Dénominateur",   NOT(AND(     OR(ISBLANK(C12),C12=ROUND(C12,4)),     OR(ISBLANK(D12),D12=ROUND(D12,4)),     OR(ISBLANK(E12),E12=ROUND(E12,4)),     OR(ISBLANK(F12),F12=ROUND(F12,4)),     OR(ISBLANK(G12),G12=ROUND(G12,4)),     OR(ISBLANK(H12),H12=ROUND(H12,4)),     IF(I$1="",1,OR(ISBLANK(I12),I12=ROUND(I12,4))),     IF(I$1="",1,OR(ISBLANK(J12),J12=ROUND(J12,4))),     IF(K$1="",1,OR(ISBLANK(K12),K12=ROUND(K12,4))),     IF(K$1="",1,OR(ISBLANK(L12),L12=ROUND(L12,4)))   ))),   "Précision supérieure à 2 décimales",    MIN(C12:J12)&lt;0,"Nombres positifs attendus !",    AND(B12="Dénominateur",   NOT(AND(     OR(ISBLANK(C12),C12&gt;0),     OR(ISBLANK(D12),D12&gt;0),     OR(ISBLANK(E12),E12&gt;0),     OR(ISBLANK(F12),F12&gt;0),     OR(ISBLANK(G12),G12&gt;0),     OR(ISBLANK(H12),H12&gt;0),     IF(I$1="",1,OR(ISBLANK(I12),I12&gt;0)),     IF(I$1="",1,OR(ISBLANK(J12),J12&gt;0)),     IF(K$1="",1,OR(ISBLANK(K12),K12&gt;0)),     IF(K$1="",1,OR(ISBLANK(L12),L12&gt;0))   ))),   "Nombres strictement positifs attendus !",    IF(B12="Dénominateur",   NOT(AND(     OR(ISBLANK(C11),ISBLANK(C12),C12&gt;=C11),     OR(ISBLANK(D11),ISBLANK(D12),D12&gt;=D11),     OR(ISBLANK(E11),ISBLANK(E12),E12&gt;=E11),     OR(ISBLANK(F11),ISBLANK(F12),F12&gt;=F11),     OR(ISBLANK(G11),ISBLANK(G12),G12&gt;=G11),     OR(ISBLANK(H11),ISBLANK(H12),H12&gt;=H11),     IF(I$1="",1,OR(ISBLANK(I11),ISBLANK(I12),I12&gt;=I11)),     IF(I$1="",1,OR(ISBLANK(J11),ISBLANK(J12),J12&gt;=J11)),     IF(K$1="",1,OR(ISBLANK(K11),ISBLANK(K12),K12&gt;=K11)),     IF(K$1="",1,OR(ISBLANK(L11),ISBLANK(L12),L12&gt;=L11))   )),0),   "Numérateur supérieur à ce dénominateur !",    LEFT( IF(B12="Dénominateur",A11,A12),12) = "(Facultatif)","",    IF(I$1="",COUNTBLANK(C12:H12),COUNTBLANK(C12:J12))&gt;0,   _xlfn.CONCAT("Encore ",IF(I$1="",COUNTBLANK(C12:H12),COUNTBLANK(C12:J12)), " cellule(s) requise(s)"),    1,"" )</f>
        <v>Nombres attendus !</v>
      </c>
    </row>
    <row r="13" customFormat="false" ht="30" hidden="false" customHeight="true" outlineLevel="0" collapsed="false">
      <c r="A13" s="80" t="s">
        <v>62</v>
      </c>
      <c r="B13" s="78" t="s">
        <v>100</v>
      </c>
      <c r="C13" s="65" t="s">
        <v>98</v>
      </c>
      <c r="D13" s="83"/>
      <c r="E13" s="83"/>
      <c r="F13" s="83"/>
      <c r="G13" s="83"/>
      <c r="H13" s="83"/>
      <c r="I13" s="83"/>
      <c r="J13" s="83"/>
      <c r="K13" s="66" t="str">
        <f aca="false">_xlfn.IFS(   OR(B13="Taux",B13=""), "",    NOT(AND(     OR(ISBLANK(C13),ISNUMBER(C13)),     OR(ISBLANK(D13),ISNUMBER(D13)),     OR(ISBLANK(E13),ISNUMBER(E13)),     OR(ISBLANK(F13),ISNUMBER(F13)),     OR(ISBLANK(G13),ISNUMBER(G13)),     OR(ISBLANK(H13),ISNUMBER(H13)),     IF(I$1="",1,OR(ISBLANK(I13),ISNUMBER(I13))),     IF(I$1="",1,OR(ISBLANK(J13),ISNUMBER(J13))),     IF(K$1="",1,OR(ISBLANK(K13),ISNUMBER(K13))),     IF(K$1="",1,OR(ISBLANK(L13),ISNUMBER(L13)))   )),   "Nombres attendus !",    AND( OR(B13="Numérateur",B13="Dénominateur"),     NOT(AND(       OR(ISBLANK(C13),C13=ROUND(C13,0)),       OR(ISBLANK(D13),D13=ROUND(D13,0)),       OR(ISBLANK(E13),E13=ROUND(E13,0)),       OR(ISBLANK(F13),F13=ROUND(F13,0)),       OR(ISBLANK(G13),G13=ROUND(G13,0)),       OR(ISBLANK(H13),H13=ROUND(H13,0)),       IF(I$1="",1,OR(ISBLANK(I13),I13=ROUND(I13,0))),       IF(I$1="",1,OR(ISBLANK(J13),J13=ROUND(J13,0))),       IF(K$1="",1,OR(ISBLANK(K13),K13=ROUND(K13,0))),       IF(K$1="",1,OR(ISBLANK(L13),L13=ROUND(L13,0)))     ))   ),   "Entiers attendus !",    AND(B13&lt;&gt;"Numérateur",B13&lt;&gt;"Dénominateur",   NOT(AND(     OR(ISBLANK(C13),C13=ROUND(C13,4)),     OR(ISBLANK(D13),D13=ROUND(D13,4)),     OR(ISBLANK(E13),E13=ROUND(E13,4)),     OR(ISBLANK(F13),F13=ROUND(F13,4)),     OR(ISBLANK(G13),G13=ROUND(G13,4)),     OR(ISBLANK(H13),H13=ROUND(H13,4)),     IF(I$1="",1,OR(ISBLANK(I13),I13=ROUND(I13,4))),     IF(I$1="",1,OR(ISBLANK(J13),J13=ROUND(J13,4))),     IF(K$1="",1,OR(ISBLANK(K13),K13=ROUND(K13,4))),     IF(K$1="",1,OR(ISBLANK(L13),L13=ROUND(L13,4)))   ))),   "Précision supérieure à 2 décimales",    MIN(C13:J13)&lt;0,"Nombres positifs attendus !",    AND(B13="Dénominateur",   NOT(AND(     OR(ISBLANK(C13),C13&gt;0),     OR(ISBLANK(D13),D13&gt;0),     OR(ISBLANK(E13),E13&gt;0),     OR(ISBLANK(F13),F13&gt;0),     OR(ISBLANK(G13),G13&gt;0),     OR(ISBLANK(H13),H13&gt;0),     IF(I$1="",1,OR(ISBLANK(I13),I13&gt;0)),     IF(I$1="",1,OR(ISBLANK(J13),J13&gt;0)),     IF(K$1="",1,OR(ISBLANK(K13),K13&gt;0)),     IF(K$1="",1,OR(ISBLANK(L13),L13&gt;0))   ))),   "Nombres strictement positifs attendus !",    IF(B13="Dénominateur",   NOT(AND(     OR(ISBLANK(C12),ISBLANK(C13),C13&gt;=C12),     OR(ISBLANK(D12),ISBLANK(D13),D13&gt;=D12),     OR(ISBLANK(E12),ISBLANK(E13),E13&gt;=E12),     OR(ISBLANK(F12),ISBLANK(F13),F13&gt;=F12),     OR(ISBLANK(G12),ISBLANK(G13),G13&gt;=G12),     OR(ISBLANK(H12),ISBLANK(H13),H13&gt;=H12),     IF(I$1="",1,OR(ISBLANK(I12),ISBLANK(I13),I13&gt;=I12)),     IF(I$1="",1,OR(ISBLANK(J12),ISBLANK(J13),J13&gt;=J12)),     IF(K$1="",1,OR(ISBLANK(K12),ISBLANK(K13),K13&gt;=K12)),     IF(K$1="",1,OR(ISBLANK(L12),ISBLANK(L13),L13&gt;=L12))   )),0),   "Numérateur supérieur à ce dénominateur !",    LEFT( IF(B13="Dénominateur",A12,A13),12) = "(Facultatif)","",    IF(I$1="",COUNTBLANK(C13:H13),COUNTBLANK(C13:J13))&gt;0,   _xlfn.CONCAT("Encore ",IF(I$1="",COUNTBLANK(C13:H13),COUNTBLANK(C13:J13)), " cellule(s) requise(s)"),    1,"" )</f>
        <v>Nombres attendus !</v>
      </c>
    </row>
    <row r="14" customFormat="false" ht="30" hidden="false" customHeight="true" outlineLevel="0" collapsed="false">
      <c r="A14" s="76" t="s">
        <v>63</v>
      </c>
      <c r="B14" s="78" t="s">
        <v>94</v>
      </c>
      <c r="C14" s="65" t="s">
        <v>98</v>
      </c>
      <c r="D14" s="64"/>
      <c r="E14" s="65"/>
      <c r="F14" s="64"/>
      <c r="G14" s="65"/>
      <c r="H14" s="64"/>
      <c r="I14" s="65"/>
      <c r="J14" s="64"/>
      <c r="K14" s="66" t="str">
        <f aca="false">_xlfn.IFS(   OR(B14="Taux",B14=""), "",    NOT(AND(     OR(ISBLANK(C14),ISNUMBER(C14)),     OR(ISBLANK(D14),ISNUMBER(D14)),     OR(ISBLANK(E14),ISNUMBER(E14)),     OR(ISBLANK(F14),ISNUMBER(F14)),     OR(ISBLANK(G14),ISNUMBER(G14)),     OR(ISBLANK(H14),ISNUMBER(H14)),     IF(I$1="",1,OR(ISBLANK(I14),ISNUMBER(I14))),     IF(I$1="",1,OR(ISBLANK(J14),ISNUMBER(J14))),     IF(K$1="",1,OR(ISBLANK(K14),ISNUMBER(K14))),     IF(K$1="",1,OR(ISBLANK(L14),ISNUMBER(L14)))   )),   "Nombres attendus !",    AND( OR(B14="Numérateur",B14="Dénominateur"),     NOT(AND(       OR(ISBLANK(C14),C14=ROUND(C14,0)),       OR(ISBLANK(D14),D14=ROUND(D14,0)),       OR(ISBLANK(E14),E14=ROUND(E14,0)),       OR(ISBLANK(F14),F14=ROUND(F14,0)),       OR(ISBLANK(G14),G14=ROUND(G14,0)),       OR(ISBLANK(H14),H14=ROUND(H14,0)),       IF(I$1="",1,OR(ISBLANK(I14),I14=ROUND(I14,0))),       IF(I$1="",1,OR(ISBLANK(J14),J14=ROUND(J14,0))),       IF(K$1="",1,OR(ISBLANK(K14),K14=ROUND(K14,0))),       IF(K$1="",1,OR(ISBLANK(L14),L14=ROUND(L14,0)))     ))   ),   "Entiers attendus !",    AND(B14&lt;&gt;"Numérateur",B14&lt;&gt;"Dénominateur",   NOT(AND(     OR(ISBLANK(C14),C14=ROUND(C14,4)),     OR(ISBLANK(D14),D14=ROUND(D14,4)),     OR(ISBLANK(E14),E14=ROUND(E14,4)),     OR(ISBLANK(F14),F14=ROUND(F14,4)),     OR(ISBLANK(G14),G14=ROUND(G14,4)),     OR(ISBLANK(H14),H14=ROUND(H14,4)),     IF(I$1="",1,OR(ISBLANK(I14),I14=ROUND(I14,4))),     IF(I$1="",1,OR(ISBLANK(J14),J14=ROUND(J14,4))),     IF(K$1="",1,OR(ISBLANK(K14),K14=ROUND(K14,4))),     IF(K$1="",1,OR(ISBLANK(L14),L14=ROUND(L14,4)))   ))),   "Précision supérieure à 2 décimales",    MIN(C14:J14)&lt;0,"Nombres positifs attendus !",    AND(B14="Dénominateur",   NOT(AND(     OR(ISBLANK(C14),C14&gt;0),     OR(ISBLANK(D14),D14&gt;0),     OR(ISBLANK(E14),E14&gt;0),     OR(ISBLANK(F14),F14&gt;0),     OR(ISBLANK(G14),G14&gt;0),     OR(ISBLANK(H14),H14&gt;0),     IF(I$1="",1,OR(ISBLANK(I14),I14&gt;0)),     IF(I$1="",1,OR(ISBLANK(J14),J14&gt;0)),     IF(K$1="",1,OR(ISBLANK(K14),K14&gt;0)),     IF(K$1="",1,OR(ISBLANK(L14),L14&gt;0))   ))),   "Nombres strictement positifs attendus !",    IF(B14="Dénominateur",   NOT(AND(     OR(ISBLANK(C13),ISBLANK(C14),C14&gt;=C13),     OR(ISBLANK(D13),ISBLANK(D14),D14&gt;=D13),     OR(ISBLANK(E13),ISBLANK(E14),E14&gt;=E13),     OR(ISBLANK(F13),ISBLANK(F14),F14&gt;=F13),     OR(ISBLANK(G13),ISBLANK(G14),G14&gt;=G13),     OR(ISBLANK(H13),ISBLANK(H14),H14&gt;=H13),     IF(I$1="",1,OR(ISBLANK(I13),ISBLANK(I14),I14&gt;=I13)),     IF(I$1="",1,OR(ISBLANK(J13),ISBLANK(J14),J14&gt;=J13)),     IF(K$1="",1,OR(ISBLANK(K13),ISBLANK(K14),K14&gt;=K13)),     IF(K$1="",1,OR(ISBLANK(L13),ISBLANK(L14),L14&gt;=L13))   )),0),   "Numérateur supérieur à ce dénominateur !",    LEFT( IF(B14="Dénominateur",A13,A14),12) = "(Facultatif)","",    IF(I$1="",COUNTBLANK(C14:H14),COUNTBLANK(C14:J14))&gt;0,   _xlfn.CONCAT("Encore ",IF(I$1="",COUNTBLANK(C14:H14),COUNTBLANK(C14:J14)), " cellule(s) requise(s)"),    1,"" )</f>
        <v>Nombres attendus !</v>
      </c>
    </row>
    <row r="15" customFormat="false" ht="30" hidden="false" customHeight="true" outlineLevel="0" collapsed="false">
      <c r="A15" s="76"/>
      <c r="B15" s="78" t="s">
        <v>95</v>
      </c>
      <c r="C15" s="65" t="s">
        <v>98</v>
      </c>
      <c r="D15" s="68"/>
      <c r="E15" s="69"/>
      <c r="F15" s="68"/>
      <c r="G15" s="69"/>
      <c r="H15" s="68"/>
      <c r="I15" s="69"/>
      <c r="J15" s="68"/>
      <c r="K15" s="66" t="str">
        <f aca="false">_xlfn.IFS(   OR(B15="Taux",B15=""), "",    NOT(AND(     OR(ISBLANK(C15),ISNUMBER(C15)),     OR(ISBLANK(D15),ISNUMBER(D15)),     OR(ISBLANK(E15),ISNUMBER(E15)),     OR(ISBLANK(F15),ISNUMBER(F15)),     OR(ISBLANK(G15),ISNUMBER(G15)),     OR(ISBLANK(H15),ISNUMBER(H15)),     IF(I$1="",1,OR(ISBLANK(I15),ISNUMBER(I15))),     IF(I$1="",1,OR(ISBLANK(J15),ISNUMBER(J15))),     IF(K$1="",1,OR(ISBLANK(K15),ISNUMBER(K15))),     IF(K$1="",1,OR(ISBLANK(L15),ISNUMBER(L15)))   )),   "Nombres attendus !",    AND( OR(B15="Numérateur",B15="Dénominateur"),     NOT(AND(       OR(ISBLANK(C15),C15=ROUND(C15,0)),       OR(ISBLANK(D15),D15=ROUND(D15,0)),       OR(ISBLANK(E15),E15=ROUND(E15,0)),       OR(ISBLANK(F15),F15=ROUND(F15,0)),       OR(ISBLANK(G15),G15=ROUND(G15,0)),       OR(ISBLANK(H15),H15=ROUND(H15,0)),       IF(I$1="",1,OR(ISBLANK(I15),I15=ROUND(I15,0))),       IF(I$1="",1,OR(ISBLANK(J15),J15=ROUND(J15,0))),       IF(K$1="",1,OR(ISBLANK(K15),K15=ROUND(K15,0))),       IF(K$1="",1,OR(ISBLANK(L15),L15=ROUND(L15,0)))     ))   ),   "Entiers attendus !",    AND(B15&lt;&gt;"Numérateur",B15&lt;&gt;"Dénominateur",   NOT(AND(     OR(ISBLANK(C15),C15=ROUND(C15,4)),     OR(ISBLANK(D15),D15=ROUND(D15,4)),     OR(ISBLANK(E15),E15=ROUND(E15,4)),     OR(ISBLANK(F15),F15=ROUND(F15,4)),     OR(ISBLANK(G15),G15=ROUND(G15,4)),     OR(ISBLANK(H15),H15=ROUND(H15,4)),     IF(I$1="",1,OR(ISBLANK(I15),I15=ROUND(I15,4))),     IF(I$1="",1,OR(ISBLANK(J15),J15=ROUND(J15,4))),     IF(K$1="",1,OR(ISBLANK(K15),K15=ROUND(K15,4))),     IF(K$1="",1,OR(ISBLANK(L15),L15=ROUND(L15,4)))   ))),   "Précision supérieure à 2 décimales",    MIN(C15:J15)&lt;0,"Nombres positifs attendus !",    AND(B15="Dénominateur",   NOT(AND(     OR(ISBLANK(C15),C15&gt;0),     OR(ISBLANK(D15),D15&gt;0),     OR(ISBLANK(E15),E15&gt;0),     OR(ISBLANK(F15),F15&gt;0),     OR(ISBLANK(G15),G15&gt;0),     OR(ISBLANK(H15),H15&gt;0),     IF(I$1="",1,OR(ISBLANK(I15),I15&gt;0)),     IF(I$1="",1,OR(ISBLANK(J15),J15&gt;0)),     IF(K$1="",1,OR(ISBLANK(K15),K15&gt;0)),     IF(K$1="",1,OR(ISBLANK(L15),L15&gt;0))   ))),   "Nombres strictement positifs attendus !",    IF(B15="Dénominateur",   NOT(AND(     OR(ISBLANK(C14),ISBLANK(C15),C15&gt;=C14),     OR(ISBLANK(D14),ISBLANK(D15),D15&gt;=D14),     OR(ISBLANK(E14),ISBLANK(E15),E15&gt;=E14),     OR(ISBLANK(F14),ISBLANK(F15),F15&gt;=F14),     OR(ISBLANK(G14),ISBLANK(G15),G15&gt;=G14),     OR(ISBLANK(H14),ISBLANK(H15),H15&gt;=H14),     IF(I$1="",1,OR(ISBLANK(I14),ISBLANK(I15),I15&gt;=I14)),     IF(I$1="",1,OR(ISBLANK(J14),ISBLANK(J15),J15&gt;=J14)),     IF(K$1="",1,OR(ISBLANK(K14),ISBLANK(K15),K15&gt;=K14)),     IF(K$1="",1,OR(ISBLANK(L14),ISBLANK(L15),L15&gt;=L14))   )),0),   "Numérateur supérieur à ce dénominateur !",    LEFT( IF(B15="Dénominateur",A14,A15),12) = "(Facultatif)","",    IF(I$1="",COUNTBLANK(C15:H15),COUNTBLANK(C15:J15))&gt;0,   _xlfn.CONCAT("Encore ",IF(I$1="",COUNTBLANK(C15:H15),COUNTBLANK(C15:J15)), " cellule(s) requise(s)"),    1,"" )</f>
        <v>Nombres attendus !</v>
      </c>
    </row>
    <row r="16" customFormat="false" ht="30" hidden="false" customHeight="true" outlineLevel="0" collapsed="false">
      <c r="A16" s="76"/>
      <c r="B16" s="78" t="s">
        <v>96</v>
      </c>
      <c r="C16" s="79" t="str">
        <f aca="false">IF(OR(C15="",C15="N/A",C15="NC",C15="ND"),"",C14/C15)</f>
        <v/>
      </c>
      <c r="D16" s="79" t="str">
        <f aca="false">IF(OR(D15="",D15="N/A",D15="NC",D15="ND"),"",D14/D15)</f>
        <v/>
      </c>
      <c r="E16" s="79" t="str">
        <f aca="false">IF(OR(E15="",E15="N/A",E15="NC",E15="ND"),"",E14/E15)</f>
        <v/>
      </c>
      <c r="F16" s="79" t="str">
        <f aca="false">IF(OR(F15="",F15="N/A",F15="NC",F15="ND"),"",F14/F15)</f>
        <v/>
      </c>
      <c r="G16" s="79" t="str">
        <f aca="false">IF(OR(G15="",G15="N/A",G15="NC",G15="ND"),"",G14/G15)</f>
        <v/>
      </c>
      <c r="H16" s="79" t="str">
        <f aca="false">IF(OR(H15="",H15="N/A",H15="NC",H15="ND"),"",H14/H15)</f>
        <v/>
      </c>
      <c r="I16" s="79" t="str">
        <f aca="false">IF(OR(I15="",I15="N/A",I15="NC",I15="ND"),"",I14/I15)</f>
        <v/>
      </c>
      <c r="J16" s="79" t="str">
        <f aca="false">IF(OR(J15="",J15="N/A",J15="NC",J15="ND"),"",J14/J15)</f>
        <v/>
      </c>
      <c r="K16" s="66" t="str">
        <f aca="false">_xlfn.IFS(   OR(B16="Taux",B16=""), "",    NOT(AND(     OR(ISBLANK(C16),ISNUMBER(C16)),     OR(ISBLANK(D16),ISNUMBER(D16)),     OR(ISBLANK(E16),ISNUMBER(E16)),     OR(ISBLANK(F16),ISNUMBER(F16)),     OR(ISBLANK(G16),ISNUMBER(G16)),     OR(ISBLANK(H16),ISNUMBER(H16)),     IF(I$1="",1,OR(ISBLANK(I16),ISNUMBER(I16))),     IF(I$1="",1,OR(ISBLANK(J16),ISNUMBER(J16))),     IF(K$1="",1,OR(ISBLANK(K16),ISNUMBER(K16))),     IF(K$1="",1,OR(ISBLANK(L16),ISNUMBER(L16)))   )),   "Nombres attendus !",    AND( OR(B16="Numérateur",B16="Dénominateur"),     NOT(AND(       OR(ISBLANK(C16),C16=ROUND(C16,0)),       OR(ISBLANK(D16),D16=ROUND(D16,0)),       OR(ISBLANK(E16),E16=ROUND(E16,0)),       OR(ISBLANK(F16),F16=ROUND(F16,0)),       OR(ISBLANK(G16),G16=ROUND(G16,0)),       OR(ISBLANK(H16),H16=ROUND(H16,0)),       IF(I$1="",1,OR(ISBLANK(I16),I16=ROUND(I16,0))),       IF(I$1="",1,OR(ISBLANK(J16),J16=ROUND(J16,0))),       IF(K$1="",1,OR(ISBLANK(K16),K16=ROUND(K16,0))),       IF(K$1="",1,OR(ISBLANK(L16),L16=ROUND(L16,0)))     ))   ),   "Entiers attendus !",    AND(B16&lt;&gt;"Numérateur",B16&lt;&gt;"Dénominateur",   NOT(AND(     OR(ISBLANK(C16),C16=ROUND(C16,4)),     OR(ISBLANK(D16),D16=ROUND(D16,4)),     OR(ISBLANK(E16),E16=ROUND(E16,4)),     OR(ISBLANK(F16),F16=ROUND(F16,4)),     OR(ISBLANK(G16),G16=ROUND(G16,4)),     OR(ISBLANK(H16),H16=ROUND(H16,4)),     IF(I$1="",1,OR(ISBLANK(I16),I16=ROUND(I16,4))),     IF(I$1="",1,OR(ISBLANK(J16),J16=ROUND(J16,4))),     IF(K$1="",1,OR(ISBLANK(K16),K16=ROUND(K16,4))),     IF(K$1="",1,OR(ISBLANK(L16),L16=ROUND(L16,4)))   ))),   "Précision supérieure à 2 décimales",    MIN(C16:J16)&lt;0,"Nombres positifs attendus !",    AND(B16="Dénominateur",   NOT(AND(     OR(ISBLANK(C16),C16&gt;0),     OR(ISBLANK(D16),D16&gt;0),     OR(ISBLANK(E16),E16&gt;0),     OR(ISBLANK(F16),F16&gt;0),     OR(ISBLANK(G16),G16&gt;0),     OR(ISBLANK(H16),H16&gt;0),     IF(I$1="",1,OR(ISBLANK(I16),I16&gt;0)),     IF(I$1="",1,OR(ISBLANK(J16),J16&gt;0)),     IF(K$1="",1,OR(ISBLANK(K16),K16&gt;0)),     IF(K$1="",1,OR(ISBLANK(L16),L16&gt;0))   ))),   "Nombres strictement positifs attendus !",    IF(B16="Dénominateur",   NOT(AND(     OR(ISBLANK(C15),ISBLANK(C16),C16&gt;=C15),     OR(ISBLANK(D15),ISBLANK(D16),D16&gt;=D15),     OR(ISBLANK(E15),ISBLANK(E16),E16&gt;=E15),     OR(ISBLANK(F15),ISBLANK(F16),F16&gt;=F15),     OR(ISBLANK(G15),ISBLANK(G16),G16&gt;=G15),     OR(ISBLANK(H15),ISBLANK(H16),H16&gt;=H15),     IF(I$1="",1,OR(ISBLANK(I15),ISBLANK(I16),I16&gt;=I15)),     IF(I$1="",1,OR(ISBLANK(J15),ISBLANK(J16),J16&gt;=J15)),     IF(K$1="",1,OR(ISBLANK(K15),ISBLANK(K16),K16&gt;=K15)),     IF(K$1="",1,OR(ISBLANK(L15),ISBLANK(L16),L16&gt;=L15))   )),0),   "Numérateur supérieur à ce dénominateur !",    LEFT( IF(B16="Dénominateur",A15,A16),12) = "(Facultatif)","",    IF(I$1="",COUNTBLANK(C16:H16),COUNTBLANK(C16:J16))&gt;0,   _xlfn.CONCAT("Encore ",IF(I$1="",COUNTBLANK(C16:H16),COUNTBLANK(C16:J16)), " cellule(s) requise(s)"),    1,"" )</f>
        <v/>
      </c>
    </row>
    <row r="17" customFormat="false" ht="30" hidden="false" customHeight="true" outlineLevel="0" collapsed="false">
      <c r="A17" s="76" t="s">
        <v>64</v>
      </c>
      <c r="B17" s="77" t="s">
        <v>94</v>
      </c>
      <c r="C17" s="65" t="s">
        <v>98</v>
      </c>
      <c r="D17" s="64"/>
      <c r="E17" s="65"/>
      <c r="F17" s="64"/>
      <c r="G17" s="65"/>
      <c r="H17" s="64"/>
      <c r="I17" s="65"/>
      <c r="J17" s="64"/>
      <c r="K17" s="66" t="str">
        <f aca="false">_xlfn.IFS(   OR(B17="Taux",B17=""), "",    NOT(AND(     OR(ISBLANK(C17),ISNUMBER(C17)),     OR(ISBLANK(D17),ISNUMBER(D17)),     OR(ISBLANK(E17),ISNUMBER(E17)),     OR(ISBLANK(F17),ISNUMBER(F17)),     OR(ISBLANK(G17),ISNUMBER(G17)),     OR(ISBLANK(H17),ISNUMBER(H17)),     IF(I$1="",1,OR(ISBLANK(I17),ISNUMBER(I17))),     IF(I$1="",1,OR(ISBLANK(J17),ISNUMBER(J17))),     IF(K$1="",1,OR(ISBLANK(K17),ISNUMBER(K17))),     IF(K$1="",1,OR(ISBLANK(L17),ISNUMBER(L17)))   )),   "Nombres attendus !",    AND( OR(B17="Numérateur",B17="Dénominateur"),     NOT(AND(       OR(ISBLANK(C17),C17=ROUND(C17,0)),       OR(ISBLANK(D17),D17=ROUND(D17,0)),       OR(ISBLANK(E17),E17=ROUND(E17,0)),       OR(ISBLANK(F17),F17=ROUND(F17,0)),       OR(ISBLANK(G17),G17=ROUND(G17,0)),       OR(ISBLANK(H17),H17=ROUND(H17,0)),       IF(I$1="",1,OR(ISBLANK(I17),I17=ROUND(I17,0))),       IF(I$1="",1,OR(ISBLANK(J17),J17=ROUND(J17,0))),       IF(K$1="",1,OR(ISBLANK(K17),K17=ROUND(K17,0))),       IF(K$1="",1,OR(ISBLANK(L17),L17=ROUND(L17,0)))     ))   ),   "Entiers attendus !",    AND(B17&lt;&gt;"Numérateur",B17&lt;&gt;"Dénominateur",   NOT(AND(     OR(ISBLANK(C17),C17=ROUND(C17,4)),     OR(ISBLANK(D17),D17=ROUND(D17,4)),     OR(ISBLANK(E17),E17=ROUND(E17,4)),     OR(ISBLANK(F17),F17=ROUND(F17,4)),     OR(ISBLANK(G17),G17=ROUND(G17,4)),     OR(ISBLANK(H17),H17=ROUND(H17,4)),     IF(I$1="",1,OR(ISBLANK(I17),I17=ROUND(I17,4))),     IF(I$1="",1,OR(ISBLANK(J17),J17=ROUND(J17,4))),     IF(K$1="",1,OR(ISBLANK(K17),K17=ROUND(K17,4))),     IF(K$1="",1,OR(ISBLANK(L17),L17=ROUND(L17,4)))   ))),   "Précision supérieure à 2 décimales",    MIN(C17:J17)&lt;0,"Nombres positifs attendus !",    AND(B17="Dénominateur",   NOT(AND(     OR(ISBLANK(C17),C17&gt;0),     OR(ISBLANK(D17),D17&gt;0),     OR(ISBLANK(E17),E17&gt;0),     OR(ISBLANK(F17),F17&gt;0),     OR(ISBLANK(G17),G17&gt;0),     OR(ISBLANK(H17),H17&gt;0),     IF(I$1="",1,OR(ISBLANK(I17),I17&gt;0)),     IF(I$1="",1,OR(ISBLANK(J17),J17&gt;0)),     IF(K$1="",1,OR(ISBLANK(K17),K17&gt;0)),     IF(K$1="",1,OR(ISBLANK(L17),L17&gt;0))   ))),   "Nombres strictement positifs attendus !",    IF(B17="Dénominateur",   NOT(AND(     OR(ISBLANK(C16),ISBLANK(C17),C17&gt;=C16),     OR(ISBLANK(D16),ISBLANK(D17),D17&gt;=D16),     OR(ISBLANK(E16),ISBLANK(E17),E17&gt;=E16),     OR(ISBLANK(F16),ISBLANK(F17),F17&gt;=F16),     OR(ISBLANK(G16),ISBLANK(G17),G17&gt;=G16),     OR(ISBLANK(H16),ISBLANK(H17),H17&gt;=H16),     IF(I$1="",1,OR(ISBLANK(I16),ISBLANK(I17),I17&gt;=I16)),     IF(I$1="",1,OR(ISBLANK(J16),ISBLANK(J17),J17&gt;=J16)),     IF(K$1="",1,OR(ISBLANK(K16),ISBLANK(K17),K17&gt;=K16)),     IF(K$1="",1,OR(ISBLANK(L16),ISBLANK(L17),L17&gt;=L16))   )),0),   "Numérateur supérieur à ce dénominateur !",    LEFT( IF(B17="Dénominateur",A16,A17),12) = "(Facultatif)","",    IF(I$1="",COUNTBLANK(C17:H17),COUNTBLANK(C17:J17))&gt;0,   _xlfn.CONCAT("Encore ",IF(I$1="",COUNTBLANK(C17:H17),COUNTBLANK(C17:J17)), " cellule(s) requise(s)"),    1,"" )</f>
        <v>Nombres attendus !</v>
      </c>
    </row>
    <row r="18" customFormat="false" ht="30" hidden="false" customHeight="true" outlineLevel="0" collapsed="false">
      <c r="A18" s="76"/>
      <c r="B18" s="78" t="s">
        <v>95</v>
      </c>
      <c r="C18" s="65" t="s">
        <v>98</v>
      </c>
      <c r="D18" s="68"/>
      <c r="E18" s="69"/>
      <c r="F18" s="68"/>
      <c r="G18" s="69"/>
      <c r="H18" s="68"/>
      <c r="I18" s="69"/>
      <c r="J18" s="68"/>
      <c r="K18" s="66" t="str">
        <f aca="false">_xlfn.IFS(   OR(B18="Taux",B18=""), "",    NOT(AND(     OR(ISBLANK(C18),ISNUMBER(C18)),     OR(ISBLANK(D18),ISNUMBER(D18)),     OR(ISBLANK(E18),ISNUMBER(E18)),     OR(ISBLANK(F18),ISNUMBER(F18)),     OR(ISBLANK(G18),ISNUMBER(G18)),     OR(ISBLANK(H18),ISNUMBER(H18)),     IF(I$1="",1,OR(ISBLANK(I18),ISNUMBER(I18))),     IF(I$1="",1,OR(ISBLANK(J18),ISNUMBER(J18))),     IF(K$1="",1,OR(ISBLANK(K18),ISNUMBER(K18))),     IF(K$1="",1,OR(ISBLANK(L18),ISNUMBER(L18)))   )),   "Nombres attendus !",    AND( OR(B18="Numérateur",B18="Dénominateur"),     NOT(AND(       OR(ISBLANK(C18),C18=ROUND(C18,0)),       OR(ISBLANK(D18),D18=ROUND(D18,0)),       OR(ISBLANK(E18),E18=ROUND(E18,0)),       OR(ISBLANK(F18),F18=ROUND(F18,0)),       OR(ISBLANK(G18),G18=ROUND(G18,0)),       OR(ISBLANK(H18),H18=ROUND(H18,0)),       IF(I$1="",1,OR(ISBLANK(I18),I18=ROUND(I18,0))),       IF(I$1="",1,OR(ISBLANK(J18),J18=ROUND(J18,0))),       IF(K$1="",1,OR(ISBLANK(K18),K18=ROUND(K18,0))),       IF(K$1="",1,OR(ISBLANK(L18),L18=ROUND(L18,0)))     ))   ),   "Entiers attendus !",    AND(B18&lt;&gt;"Numérateur",B18&lt;&gt;"Dénominateur",   NOT(AND(     OR(ISBLANK(C18),C18=ROUND(C18,4)),     OR(ISBLANK(D18),D18=ROUND(D18,4)),     OR(ISBLANK(E18),E18=ROUND(E18,4)),     OR(ISBLANK(F18),F18=ROUND(F18,4)),     OR(ISBLANK(G18),G18=ROUND(G18,4)),     OR(ISBLANK(H18),H18=ROUND(H18,4)),     IF(I$1="",1,OR(ISBLANK(I18),I18=ROUND(I18,4))),     IF(I$1="",1,OR(ISBLANK(J18),J18=ROUND(J18,4))),     IF(K$1="",1,OR(ISBLANK(K18),K18=ROUND(K18,4))),     IF(K$1="",1,OR(ISBLANK(L18),L18=ROUND(L18,4)))   ))),   "Précision supérieure à 2 décimales",    MIN(C18:J18)&lt;0,"Nombres positifs attendus !",    AND(B18="Dénominateur",   NOT(AND(     OR(ISBLANK(C18),C18&gt;0),     OR(ISBLANK(D18),D18&gt;0),     OR(ISBLANK(E18),E18&gt;0),     OR(ISBLANK(F18),F18&gt;0),     OR(ISBLANK(G18),G18&gt;0),     OR(ISBLANK(H18),H18&gt;0),     IF(I$1="",1,OR(ISBLANK(I18),I18&gt;0)),     IF(I$1="",1,OR(ISBLANK(J18),J18&gt;0)),     IF(K$1="",1,OR(ISBLANK(K18),K18&gt;0)),     IF(K$1="",1,OR(ISBLANK(L18),L18&gt;0))   ))),   "Nombres strictement positifs attendus !",    IF(B18="Dénominateur",   NOT(AND(     OR(ISBLANK(C17),ISBLANK(C18),C18&gt;=C17),     OR(ISBLANK(D17),ISBLANK(D18),D18&gt;=D17),     OR(ISBLANK(E17),ISBLANK(E18),E18&gt;=E17),     OR(ISBLANK(F17),ISBLANK(F18),F18&gt;=F17),     OR(ISBLANK(G17),ISBLANK(G18),G18&gt;=G17),     OR(ISBLANK(H17),ISBLANK(H18),H18&gt;=H17),     IF(I$1="",1,OR(ISBLANK(I17),ISBLANK(I18),I18&gt;=I17)),     IF(I$1="",1,OR(ISBLANK(J17),ISBLANK(J18),J18&gt;=J17)),     IF(K$1="",1,OR(ISBLANK(K17),ISBLANK(K18),K18&gt;=K17)),     IF(K$1="",1,OR(ISBLANK(L17),ISBLANK(L18),L18&gt;=L17))   )),0),   "Numérateur supérieur à ce dénominateur !",    LEFT( IF(B18="Dénominateur",A17,A18),12) = "(Facultatif)","",    IF(I$1="",COUNTBLANK(C18:H18),COUNTBLANK(C18:J18))&gt;0,   _xlfn.CONCAT("Encore ",IF(I$1="",COUNTBLANK(C18:H18),COUNTBLANK(C18:J18)), " cellule(s) requise(s)"),    1,"" )</f>
        <v>Nombres attendus !</v>
      </c>
    </row>
    <row r="19" customFormat="false" ht="30" hidden="false" customHeight="true" outlineLevel="0" collapsed="false">
      <c r="A19" s="76"/>
      <c r="B19" s="78" t="s">
        <v>96</v>
      </c>
      <c r="C19" s="79" t="str">
        <f aca="false">IF(OR(C18="",C18="N/A",C18="NC",C18="ND"),"",C17/C18)</f>
        <v/>
      </c>
      <c r="D19" s="79" t="str">
        <f aca="false">IF(OR(D18="",D18="N/A",D18="NC",D18="ND"),"",D17/D18)</f>
        <v/>
      </c>
      <c r="E19" s="79" t="str">
        <f aca="false">IF(OR(E18="",E18="N/A",E18="NC",E18="ND"),"",E17/E18)</f>
        <v/>
      </c>
      <c r="F19" s="79" t="str">
        <f aca="false">IF(OR(F18="",F18="N/A",F18="NC",F18="ND"),"",F17/F18)</f>
        <v/>
      </c>
      <c r="G19" s="79" t="str">
        <f aca="false">IF(OR(G18="",G18="N/A",G18="NC",G18="ND"),"",G17/G18)</f>
        <v/>
      </c>
      <c r="H19" s="79" t="str">
        <f aca="false">IF(OR(H18="",H18="N/A",H18="NC",H18="ND"),"",H17/H18)</f>
        <v/>
      </c>
      <c r="I19" s="79" t="str">
        <f aca="false">IF(OR(I18="",I18="N/A",I18="NC",I18="ND"),"",I17/I18)</f>
        <v/>
      </c>
      <c r="J19" s="79" t="str">
        <f aca="false">IF(OR(J18="",J18="N/A",J18="NC",J18="ND"),"",J17/J18)</f>
        <v/>
      </c>
      <c r="K19" s="66" t="str">
        <f aca="false">_xlfn.IFS(   OR(B19="Taux",B19=""), "",    NOT(AND(     OR(ISBLANK(C19),ISNUMBER(C19)),     OR(ISBLANK(D19),ISNUMBER(D19)),     OR(ISBLANK(E19),ISNUMBER(E19)),     OR(ISBLANK(F19),ISNUMBER(F19)),     OR(ISBLANK(G19),ISNUMBER(G19)),     OR(ISBLANK(H19),ISNUMBER(H19)),     IF(I$1="",1,OR(ISBLANK(I19),ISNUMBER(I19))),     IF(I$1="",1,OR(ISBLANK(J19),ISNUMBER(J19))),     IF(K$1="",1,OR(ISBLANK(K19),ISNUMBER(K19))),     IF(K$1="",1,OR(ISBLANK(L19),ISNUMBER(L19)))   )),   "Nombres attendus !",    AND( OR(B19="Numérateur",B19="Dénominateur"),     NOT(AND(       OR(ISBLANK(C19),C19=ROUND(C19,0)),       OR(ISBLANK(D19),D19=ROUND(D19,0)),       OR(ISBLANK(E19),E19=ROUND(E19,0)),       OR(ISBLANK(F19),F19=ROUND(F19,0)),       OR(ISBLANK(G19),G19=ROUND(G19,0)),       OR(ISBLANK(H19),H19=ROUND(H19,0)),       IF(I$1="",1,OR(ISBLANK(I19),I19=ROUND(I19,0))),       IF(I$1="",1,OR(ISBLANK(J19),J19=ROUND(J19,0))),       IF(K$1="",1,OR(ISBLANK(K19),K19=ROUND(K19,0))),       IF(K$1="",1,OR(ISBLANK(L19),L19=ROUND(L19,0)))     ))   ),   "Entiers attendus !",    AND(B19&lt;&gt;"Numérateur",B19&lt;&gt;"Dénominateur",   NOT(AND(     OR(ISBLANK(C19),C19=ROUND(C19,4)),     OR(ISBLANK(D19),D19=ROUND(D19,4)),     OR(ISBLANK(E19),E19=ROUND(E19,4)),     OR(ISBLANK(F19),F19=ROUND(F19,4)),     OR(ISBLANK(G19),G19=ROUND(G19,4)),     OR(ISBLANK(H19),H19=ROUND(H19,4)),     IF(I$1="",1,OR(ISBLANK(I19),I19=ROUND(I19,4))),     IF(I$1="",1,OR(ISBLANK(J19),J19=ROUND(J19,4))),     IF(K$1="",1,OR(ISBLANK(K19),K19=ROUND(K19,4))),     IF(K$1="",1,OR(ISBLANK(L19),L19=ROUND(L19,4)))   ))),   "Précision supérieure à 2 décimales",    MIN(C19:J19)&lt;0,"Nombres positifs attendus !",    AND(B19="Dénominateur",   NOT(AND(     OR(ISBLANK(C19),C19&gt;0),     OR(ISBLANK(D19),D19&gt;0),     OR(ISBLANK(E19),E19&gt;0),     OR(ISBLANK(F19),F19&gt;0),     OR(ISBLANK(G19),G19&gt;0),     OR(ISBLANK(H19),H19&gt;0),     IF(I$1="",1,OR(ISBLANK(I19),I19&gt;0)),     IF(I$1="",1,OR(ISBLANK(J19),J19&gt;0)),     IF(K$1="",1,OR(ISBLANK(K19),K19&gt;0)),     IF(K$1="",1,OR(ISBLANK(L19),L19&gt;0))   ))),   "Nombres strictement positifs attendus !",    IF(B19="Dénominateur",   NOT(AND(     OR(ISBLANK(C18),ISBLANK(C19),C19&gt;=C18),     OR(ISBLANK(D18),ISBLANK(D19),D19&gt;=D18),     OR(ISBLANK(E18),ISBLANK(E19),E19&gt;=E18),     OR(ISBLANK(F18),ISBLANK(F19),F19&gt;=F18),     OR(ISBLANK(G18),ISBLANK(G19),G19&gt;=G18),     OR(ISBLANK(H18),ISBLANK(H19),H19&gt;=H18),     IF(I$1="",1,OR(ISBLANK(I18),ISBLANK(I19),I19&gt;=I18)),     IF(I$1="",1,OR(ISBLANK(J18),ISBLANK(J19),J19&gt;=J18)),     IF(K$1="",1,OR(ISBLANK(K18),ISBLANK(K19),K19&gt;=K18)),     IF(K$1="",1,OR(ISBLANK(L18),ISBLANK(L19),L19&gt;=L18))   )),0),   "Numérateur supérieur à ce dénominateur !",    LEFT( IF(B19="Dénominateur",A18,A19),12) = "(Facultatif)","",    IF(I$1="",COUNTBLANK(C19:H19),COUNTBLANK(C19:J19))&gt;0,   _xlfn.CONCAT("Encore ",IF(I$1="",COUNTBLANK(C19:H19),COUNTBLANK(C19:J19)), " cellule(s) requise(s)"),    1,"" )</f>
        <v/>
      </c>
    </row>
    <row r="20" customFormat="false" ht="30" hidden="false" customHeight="true" outlineLevel="0" collapsed="false">
      <c r="A20" s="76" t="s">
        <v>65</v>
      </c>
      <c r="B20" s="77" t="s">
        <v>94</v>
      </c>
      <c r="C20" s="65" t="s">
        <v>98</v>
      </c>
      <c r="D20" s="64"/>
      <c r="E20" s="65"/>
      <c r="F20" s="64"/>
      <c r="G20" s="65"/>
      <c r="H20" s="64"/>
      <c r="I20" s="65"/>
      <c r="J20" s="64"/>
      <c r="K20" s="66" t="str">
        <f aca="false">_xlfn.IFS(   OR(B20="Taux",B20=""), "",    NOT(AND(     OR(ISBLANK(C20),ISNUMBER(C20)),     OR(ISBLANK(D20),ISNUMBER(D20)),     OR(ISBLANK(E20),ISNUMBER(E20)),     OR(ISBLANK(F20),ISNUMBER(F20)),     OR(ISBLANK(G20),ISNUMBER(G20)),     OR(ISBLANK(H20),ISNUMBER(H20)),     IF(I$1="",1,OR(ISBLANK(I20),ISNUMBER(I20))),     IF(I$1="",1,OR(ISBLANK(J20),ISNUMBER(J20))),     IF(K$1="",1,OR(ISBLANK(K20),ISNUMBER(K20))),     IF(K$1="",1,OR(ISBLANK(L20),ISNUMBER(L20)))   )),   "Nombres attendus !",    AND( OR(B20="Numérateur",B20="Dénominateur"),     NOT(AND(       OR(ISBLANK(C20),C20=ROUND(C20,0)),       OR(ISBLANK(D20),D20=ROUND(D20,0)),       OR(ISBLANK(E20),E20=ROUND(E20,0)),       OR(ISBLANK(F20),F20=ROUND(F20,0)),       OR(ISBLANK(G20),G20=ROUND(G20,0)),       OR(ISBLANK(H20),H20=ROUND(H20,0)),       IF(I$1="",1,OR(ISBLANK(I20),I20=ROUND(I20,0))),       IF(I$1="",1,OR(ISBLANK(J20),J20=ROUND(J20,0))),       IF(K$1="",1,OR(ISBLANK(K20),K20=ROUND(K20,0))),       IF(K$1="",1,OR(ISBLANK(L20),L20=ROUND(L20,0)))     ))   ),   "Entiers attendus !",    AND(B20&lt;&gt;"Numérateur",B20&lt;&gt;"Dénominateur",   NOT(AND(     OR(ISBLANK(C20),C20=ROUND(C20,4)),     OR(ISBLANK(D20),D20=ROUND(D20,4)),     OR(ISBLANK(E20),E20=ROUND(E20,4)),     OR(ISBLANK(F20),F20=ROUND(F20,4)),     OR(ISBLANK(G20),G20=ROUND(G20,4)),     OR(ISBLANK(H20),H20=ROUND(H20,4)),     IF(I$1="",1,OR(ISBLANK(I20),I20=ROUND(I20,4))),     IF(I$1="",1,OR(ISBLANK(J20),J20=ROUND(J20,4))),     IF(K$1="",1,OR(ISBLANK(K20),K20=ROUND(K20,4))),     IF(K$1="",1,OR(ISBLANK(L20),L20=ROUND(L20,4)))   ))),   "Précision supérieure à 2 décimales",    MIN(C20:J20)&lt;0,"Nombres positifs attendus !",    AND(B20="Dénominateur",   NOT(AND(     OR(ISBLANK(C20),C20&gt;0),     OR(ISBLANK(D20),D20&gt;0),     OR(ISBLANK(E20),E20&gt;0),     OR(ISBLANK(F20),F20&gt;0),     OR(ISBLANK(G20),G20&gt;0),     OR(ISBLANK(H20),H20&gt;0),     IF(I$1="",1,OR(ISBLANK(I20),I20&gt;0)),     IF(I$1="",1,OR(ISBLANK(J20),J20&gt;0)),     IF(K$1="",1,OR(ISBLANK(K20),K20&gt;0)),     IF(K$1="",1,OR(ISBLANK(L20),L20&gt;0))   ))),   "Nombres strictement positifs attendus !",    IF(B20="Dénominateur",   NOT(AND(     OR(ISBLANK(C19),ISBLANK(C20),C20&gt;=C19),     OR(ISBLANK(D19),ISBLANK(D20),D20&gt;=D19),     OR(ISBLANK(E19),ISBLANK(E20),E20&gt;=E19),     OR(ISBLANK(F19),ISBLANK(F20),F20&gt;=F19),     OR(ISBLANK(G19),ISBLANK(G20),G20&gt;=G19),     OR(ISBLANK(H19),ISBLANK(H20),H20&gt;=H19),     IF(I$1="",1,OR(ISBLANK(I19),ISBLANK(I20),I20&gt;=I19)),     IF(I$1="",1,OR(ISBLANK(J19),ISBLANK(J20),J20&gt;=J19)),     IF(K$1="",1,OR(ISBLANK(K19),ISBLANK(K20),K20&gt;=K19)),     IF(K$1="",1,OR(ISBLANK(L19),ISBLANK(L20),L20&gt;=L19))   )),0),   "Numérateur supérieur à ce dénominateur !",    LEFT( IF(B20="Dénominateur",A19,A20),12) = "(Facultatif)","",    IF(I$1="",COUNTBLANK(C20:H20),COUNTBLANK(C20:J20))&gt;0,   _xlfn.CONCAT("Encore ",IF(I$1="",COUNTBLANK(C20:H20),COUNTBLANK(C20:J20)), " cellule(s) requise(s)"),    1,"" )</f>
        <v>Nombres attendus !</v>
      </c>
    </row>
    <row r="21" customFormat="false" ht="30" hidden="false" customHeight="true" outlineLevel="0" collapsed="false">
      <c r="A21" s="76"/>
      <c r="B21" s="78" t="s">
        <v>95</v>
      </c>
      <c r="C21" s="65" t="s">
        <v>98</v>
      </c>
      <c r="D21" s="68"/>
      <c r="E21" s="69"/>
      <c r="F21" s="68"/>
      <c r="G21" s="69"/>
      <c r="H21" s="68"/>
      <c r="I21" s="69"/>
      <c r="J21" s="68"/>
      <c r="K21" s="66" t="str">
        <f aca="false">_xlfn.IFS(   OR(B21="Taux",B21=""), "",    NOT(AND(     OR(ISBLANK(C21),ISNUMBER(C21)),     OR(ISBLANK(D21),ISNUMBER(D21)),     OR(ISBLANK(E21),ISNUMBER(E21)),     OR(ISBLANK(F21),ISNUMBER(F21)),     OR(ISBLANK(G21),ISNUMBER(G21)),     OR(ISBLANK(H21),ISNUMBER(H21)),     IF(I$1="",1,OR(ISBLANK(I21),ISNUMBER(I21))),     IF(I$1="",1,OR(ISBLANK(J21),ISNUMBER(J21))),     IF(K$1="",1,OR(ISBLANK(K21),ISNUMBER(K21))),     IF(K$1="",1,OR(ISBLANK(L21),ISNUMBER(L21)))   )),   "Nombres attendus !",    AND( OR(B21="Numérateur",B21="Dénominateur"),     NOT(AND(       OR(ISBLANK(C21),C21=ROUND(C21,0)),       OR(ISBLANK(D21),D21=ROUND(D21,0)),       OR(ISBLANK(E21),E21=ROUND(E21,0)),       OR(ISBLANK(F21),F21=ROUND(F21,0)),       OR(ISBLANK(G21),G21=ROUND(G21,0)),       OR(ISBLANK(H21),H21=ROUND(H21,0)),       IF(I$1="",1,OR(ISBLANK(I21),I21=ROUND(I21,0))),       IF(I$1="",1,OR(ISBLANK(J21),J21=ROUND(J21,0))),       IF(K$1="",1,OR(ISBLANK(K21),K21=ROUND(K21,0))),       IF(K$1="",1,OR(ISBLANK(L21),L21=ROUND(L21,0)))     ))   ),   "Entiers attendus !",    AND(B21&lt;&gt;"Numérateur",B21&lt;&gt;"Dénominateur",   NOT(AND(     OR(ISBLANK(C21),C21=ROUND(C21,4)),     OR(ISBLANK(D21),D21=ROUND(D21,4)),     OR(ISBLANK(E21),E21=ROUND(E21,4)),     OR(ISBLANK(F21),F21=ROUND(F21,4)),     OR(ISBLANK(G21),G21=ROUND(G21,4)),     OR(ISBLANK(H21),H21=ROUND(H21,4)),     IF(I$1="",1,OR(ISBLANK(I21),I21=ROUND(I21,4))),     IF(I$1="",1,OR(ISBLANK(J21),J21=ROUND(J21,4))),     IF(K$1="",1,OR(ISBLANK(K21),K21=ROUND(K21,4))),     IF(K$1="",1,OR(ISBLANK(L21),L21=ROUND(L21,4)))   ))),   "Précision supérieure à 2 décimales",    MIN(C21:J21)&lt;0,"Nombres positifs attendus !",    AND(B21="Dénominateur",   NOT(AND(     OR(ISBLANK(C21),C21&gt;0),     OR(ISBLANK(D21),D21&gt;0),     OR(ISBLANK(E21),E21&gt;0),     OR(ISBLANK(F21),F21&gt;0),     OR(ISBLANK(G21),G21&gt;0),     OR(ISBLANK(H21),H21&gt;0),     IF(I$1="",1,OR(ISBLANK(I21),I21&gt;0)),     IF(I$1="",1,OR(ISBLANK(J21),J21&gt;0)),     IF(K$1="",1,OR(ISBLANK(K21),K21&gt;0)),     IF(K$1="",1,OR(ISBLANK(L21),L21&gt;0))   ))),   "Nombres strictement positifs attendus !",    IF(B21="Dénominateur",   NOT(AND(     OR(ISBLANK(C20),ISBLANK(C21),C21&gt;=C20),     OR(ISBLANK(D20),ISBLANK(D21),D21&gt;=D20),     OR(ISBLANK(E20),ISBLANK(E21),E21&gt;=E20),     OR(ISBLANK(F20),ISBLANK(F21),F21&gt;=F20),     OR(ISBLANK(G20),ISBLANK(G21),G21&gt;=G20),     OR(ISBLANK(H20),ISBLANK(H21),H21&gt;=H20),     IF(I$1="",1,OR(ISBLANK(I20),ISBLANK(I21),I21&gt;=I20)),     IF(I$1="",1,OR(ISBLANK(J20),ISBLANK(J21),J21&gt;=J20)),     IF(K$1="",1,OR(ISBLANK(K20),ISBLANK(K21),K21&gt;=K20)),     IF(K$1="",1,OR(ISBLANK(L20),ISBLANK(L21),L21&gt;=L20))   )),0),   "Numérateur supérieur à ce dénominateur !",    LEFT( IF(B21="Dénominateur",A20,A21),12) = "(Facultatif)","",    IF(I$1="",COUNTBLANK(C21:H21),COUNTBLANK(C21:J21))&gt;0,   _xlfn.CONCAT("Encore ",IF(I$1="",COUNTBLANK(C21:H21),COUNTBLANK(C21:J21)), " cellule(s) requise(s)"),    1,"" )</f>
        <v>Nombres attendus !</v>
      </c>
    </row>
    <row r="22" customFormat="false" ht="30" hidden="false" customHeight="true" outlineLevel="0" collapsed="false">
      <c r="A22" s="76"/>
      <c r="B22" s="78" t="s">
        <v>96</v>
      </c>
      <c r="C22" s="79" t="str">
        <f aca="false">IF(OR(C21="",C21="N/A",C21="NC",C21="ND"),"",C20/C21)</f>
        <v/>
      </c>
      <c r="D22" s="79" t="str">
        <f aca="false">IF(OR(D21="",D21="N/A",D21="NC",D21="ND"),"",D20/D21)</f>
        <v/>
      </c>
      <c r="E22" s="79" t="str">
        <f aca="false">IF(OR(E21="",E21="N/A",E21="NC",E21="ND"),"",E20/E21)</f>
        <v/>
      </c>
      <c r="F22" s="79" t="str">
        <f aca="false">IF(OR(F21="",F21="N/A",F21="NC",F21="ND"),"",F20/F21)</f>
        <v/>
      </c>
      <c r="G22" s="79" t="str">
        <f aca="false">IF(OR(G21="",G21="N/A",G21="NC",G21="ND"),"",G20/G21)</f>
        <v/>
      </c>
      <c r="H22" s="79" t="str">
        <f aca="false">IF(OR(H21="",H21="N/A",H21="NC",H21="ND"),"",H20/H21)</f>
        <v/>
      </c>
      <c r="I22" s="79" t="str">
        <f aca="false">IF(OR(I21="",I21="N/A",I21="NC",I21="ND"),"",I20/I21)</f>
        <v/>
      </c>
      <c r="J22" s="79" t="str">
        <f aca="false">IF(OR(J21="",J21="N/A",J21="NC",J21="ND"),"",J20/J21)</f>
        <v/>
      </c>
      <c r="K22" s="66" t="str">
        <f aca="false">_xlfn.IFS(   OR(B22="Taux",B22=""), "",    NOT(AND(     OR(ISBLANK(C22),ISNUMBER(C22)),     OR(ISBLANK(D22),ISNUMBER(D22)),     OR(ISBLANK(E22),ISNUMBER(E22)),     OR(ISBLANK(F22),ISNUMBER(F22)),     OR(ISBLANK(G22),ISNUMBER(G22)),     OR(ISBLANK(H22),ISNUMBER(H22)),     IF(I$1="",1,OR(ISBLANK(I22),ISNUMBER(I22))),     IF(I$1="",1,OR(ISBLANK(J22),ISNUMBER(J22))),     IF(K$1="",1,OR(ISBLANK(K22),ISNUMBER(K22))),     IF(K$1="",1,OR(ISBLANK(L22),ISNUMBER(L22)))   )),   "Nombres attendus !",    AND( OR(B22="Numérateur",B22="Dénominateur"),     NOT(AND(       OR(ISBLANK(C22),C22=ROUND(C22,0)),       OR(ISBLANK(D22),D22=ROUND(D22,0)),       OR(ISBLANK(E22),E22=ROUND(E22,0)),       OR(ISBLANK(F22),F22=ROUND(F22,0)),       OR(ISBLANK(G22),G22=ROUND(G22,0)),       OR(ISBLANK(H22),H22=ROUND(H22,0)),       IF(I$1="",1,OR(ISBLANK(I22),I22=ROUND(I22,0))),       IF(I$1="",1,OR(ISBLANK(J22),J22=ROUND(J22,0))),       IF(K$1="",1,OR(ISBLANK(K22),K22=ROUND(K22,0))),       IF(K$1="",1,OR(ISBLANK(L22),L22=ROUND(L22,0)))     ))   ),   "Entiers attendus !",    AND(B22&lt;&gt;"Numérateur",B22&lt;&gt;"Dénominateur",   NOT(AND(     OR(ISBLANK(C22),C22=ROUND(C22,4)),     OR(ISBLANK(D22),D22=ROUND(D22,4)),     OR(ISBLANK(E22),E22=ROUND(E22,4)),     OR(ISBLANK(F22),F22=ROUND(F22,4)),     OR(ISBLANK(G22),G22=ROUND(G22,4)),     OR(ISBLANK(H22),H22=ROUND(H22,4)),     IF(I$1="",1,OR(ISBLANK(I22),I22=ROUND(I22,4))),     IF(I$1="",1,OR(ISBLANK(J22),J22=ROUND(J22,4))),     IF(K$1="",1,OR(ISBLANK(K22),K22=ROUND(K22,4))),     IF(K$1="",1,OR(ISBLANK(L22),L22=ROUND(L22,4)))   ))),   "Précision supérieure à 2 décimales",    MIN(C22:J22)&lt;0,"Nombres positifs attendus !",    AND(B22="Dénominateur",   NOT(AND(     OR(ISBLANK(C22),C22&gt;0),     OR(ISBLANK(D22),D22&gt;0),     OR(ISBLANK(E22),E22&gt;0),     OR(ISBLANK(F22),F22&gt;0),     OR(ISBLANK(G22),G22&gt;0),     OR(ISBLANK(H22),H22&gt;0),     IF(I$1="",1,OR(ISBLANK(I22),I22&gt;0)),     IF(I$1="",1,OR(ISBLANK(J22),J22&gt;0)),     IF(K$1="",1,OR(ISBLANK(K22),K22&gt;0)),     IF(K$1="",1,OR(ISBLANK(L22),L22&gt;0))   ))),   "Nombres strictement positifs attendus !",    IF(B22="Dénominateur",   NOT(AND(     OR(ISBLANK(C21),ISBLANK(C22),C22&gt;=C21),     OR(ISBLANK(D21),ISBLANK(D22),D22&gt;=D21),     OR(ISBLANK(E21),ISBLANK(E22),E22&gt;=E21),     OR(ISBLANK(F21),ISBLANK(F22),F22&gt;=F21),     OR(ISBLANK(G21),ISBLANK(G22),G22&gt;=G21),     OR(ISBLANK(H21),ISBLANK(H22),H22&gt;=H21),     IF(I$1="",1,OR(ISBLANK(I21),ISBLANK(I22),I22&gt;=I21)),     IF(I$1="",1,OR(ISBLANK(J21),ISBLANK(J22),J22&gt;=J21)),     IF(K$1="",1,OR(ISBLANK(K21),ISBLANK(K22),K22&gt;=K21)),     IF(K$1="",1,OR(ISBLANK(L21),ISBLANK(L22),L22&gt;=L21))   )),0),   "Numérateur supérieur à ce dénominateur !",    LEFT( IF(B22="Dénominateur",A21,A22),12) = "(Facultatif)","",    IF(I$1="",COUNTBLANK(C22:H22),COUNTBLANK(C22:J22))&gt;0,   _xlfn.CONCAT("Encore ",IF(I$1="",COUNTBLANK(C22:H22),COUNTBLANK(C22:J22)), " cellule(s) requise(s)"),    1,"" )</f>
        <v/>
      </c>
    </row>
    <row r="23" customFormat="false" ht="30" hidden="false" customHeight="true" outlineLevel="0" collapsed="false">
      <c r="A23" s="76" t="s">
        <v>66</v>
      </c>
      <c r="B23" s="77" t="s">
        <v>94</v>
      </c>
      <c r="C23" s="65" t="s">
        <v>98</v>
      </c>
      <c r="D23" s="64"/>
      <c r="E23" s="65"/>
      <c r="F23" s="64"/>
      <c r="G23" s="65"/>
      <c r="H23" s="64"/>
      <c r="I23" s="65"/>
      <c r="J23" s="64"/>
      <c r="K23" s="66" t="str">
        <f aca="false">_xlfn.IFS(   OR(B23="Taux",B23=""), "",    NOT(AND(     OR(ISBLANK(C23),ISNUMBER(C23)),     OR(ISBLANK(D23),ISNUMBER(D23)),     OR(ISBLANK(E23),ISNUMBER(E23)),     OR(ISBLANK(F23),ISNUMBER(F23)),     OR(ISBLANK(G23),ISNUMBER(G23)),     OR(ISBLANK(H23),ISNUMBER(H23)),     IF(I$1="",1,OR(ISBLANK(I23),ISNUMBER(I23))),     IF(I$1="",1,OR(ISBLANK(J23),ISNUMBER(J23))),     IF(K$1="",1,OR(ISBLANK(K23),ISNUMBER(K23))),     IF(K$1="",1,OR(ISBLANK(L23),ISNUMBER(L23)))   )),   "Nombres attendus !",    AND( OR(B23="Numérateur",B23="Dénominateur"),     NOT(AND(       OR(ISBLANK(C23),C23=ROUND(C23,0)),       OR(ISBLANK(D23),D23=ROUND(D23,0)),       OR(ISBLANK(E23),E23=ROUND(E23,0)),       OR(ISBLANK(F23),F23=ROUND(F23,0)),       OR(ISBLANK(G23),G23=ROUND(G23,0)),       OR(ISBLANK(H23),H23=ROUND(H23,0)),       IF(I$1="",1,OR(ISBLANK(I23),I23=ROUND(I23,0))),       IF(I$1="",1,OR(ISBLANK(J23),J23=ROUND(J23,0))),       IF(K$1="",1,OR(ISBLANK(K23),K23=ROUND(K23,0))),       IF(K$1="",1,OR(ISBLANK(L23),L23=ROUND(L23,0)))     ))   ),   "Entiers attendus !",    AND(B23&lt;&gt;"Numérateur",B23&lt;&gt;"Dénominateur",   NOT(AND(     OR(ISBLANK(C23),C23=ROUND(C23,4)),     OR(ISBLANK(D23),D23=ROUND(D23,4)),     OR(ISBLANK(E23),E23=ROUND(E23,4)),     OR(ISBLANK(F23),F23=ROUND(F23,4)),     OR(ISBLANK(G23),G23=ROUND(G23,4)),     OR(ISBLANK(H23),H23=ROUND(H23,4)),     IF(I$1="",1,OR(ISBLANK(I23),I23=ROUND(I23,4))),     IF(I$1="",1,OR(ISBLANK(J23),J23=ROUND(J23,4))),     IF(K$1="",1,OR(ISBLANK(K23),K23=ROUND(K23,4))),     IF(K$1="",1,OR(ISBLANK(L23),L23=ROUND(L23,4)))   ))),   "Précision supérieure à 2 décimales",    MIN(C23:J23)&lt;0,"Nombres positifs attendus !",    AND(B23="Dénominateur",   NOT(AND(     OR(ISBLANK(C23),C23&gt;0),     OR(ISBLANK(D23),D23&gt;0),     OR(ISBLANK(E23),E23&gt;0),     OR(ISBLANK(F23),F23&gt;0),     OR(ISBLANK(G23),G23&gt;0),     OR(ISBLANK(H23),H23&gt;0),     IF(I$1="",1,OR(ISBLANK(I23),I23&gt;0)),     IF(I$1="",1,OR(ISBLANK(J23),J23&gt;0)),     IF(K$1="",1,OR(ISBLANK(K23),K23&gt;0)),     IF(K$1="",1,OR(ISBLANK(L23),L23&gt;0))   ))),   "Nombres strictement positifs attendus !",    IF(B23="Dénominateur",   NOT(AND(     OR(ISBLANK(C22),ISBLANK(C23),C23&gt;=C22),     OR(ISBLANK(D22),ISBLANK(D23),D23&gt;=D22),     OR(ISBLANK(E22),ISBLANK(E23),E23&gt;=E22),     OR(ISBLANK(F22),ISBLANK(F23),F23&gt;=F22),     OR(ISBLANK(G22),ISBLANK(G23),G23&gt;=G22),     OR(ISBLANK(H22),ISBLANK(H23),H23&gt;=H22),     IF(I$1="",1,OR(ISBLANK(I22),ISBLANK(I23),I23&gt;=I22)),     IF(I$1="",1,OR(ISBLANK(J22),ISBLANK(J23),J23&gt;=J22)),     IF(K$1="",1,OR(ISBLANK(K22),ISBLANK(K23),K23&gt;=K22)),     IF(K$1="",1,OR(ISBLANK(L22),ISBLANK(L23),L23&gt;=L22))   )),0),   "Numérateur supérieur à ce dénominateur !",    LEFT( IF(B23="Dénominateur",A22,A23),12) = "(Facultatif)","",    IF(I$1="",COUNTBLANK(C23:H23),COUNTBLANK(C23:J23))&gt;0,   _xlfn.CONCAT("Encore ",IF(I$1="",COUNTBLANK(C23:H23),COUNTBLANK(C23:J23)), " cellule(s) requise(s)"),    1,"" )</f>
        <v>Nombres attendus !</v>
      </c>
    </row>
    <row r="24" customFormat="false" ht="30" hidden="false" customHeight="true" outlineLevel="0" collapsed="false">
      <c r="A24" s="76"/>
      <c r="B24" s="78" t="s">
        <v>95</v>
      </c>
      <c r="C24" s="65" t="s">
        <v>98</v>
      </c>
      <c r="D24" s="68"/>
      <c r="E24" s="69"/>
      <c r="F24" s="68"/>
      <c r="G24" s="69"/>
      <c r="H24" s="68"/>
      <c r="I24" s="69"/>
      <c r="J24" s="68"/>
      <c r="K24" s="66" t="str">
        <f aca="false">_xlfn.IFS(   OR(B24="Taux",B24=""), "",    NOT(AND(     OR(ISBLANK(C24),ISNUMBER(C24)),     OR(ISBLANK(D24),ISNUMBER(D24)),     OR(ISBLANK(E24),ISNUMBER(E24)),     OR(ISBLANK(F24),ISNUMBER(F24)),     OR(ISBLANK(G24),ISNUMBER(G24)),     OR(ISBLANK(H24),ISNUMBER(H24)),     IF(I$1="",1,OR(ISBLANK(I24),ISNUMBER(I24))),     IF(I$1="",1,OR(ISBLANK(J24),ISNUMBER(J24))),     IF(K$1="",1,OR(ISBLANK(K24),ISNUMBER(K24))),     IF(K$1="",1,OR(ISBLANK(L24),ISNUMBER(L24)))   )),   "Nombres attendus !",    AND( OR(B24="Numérateur",B24="Dénominateur"),     NOT(AND(       OR(ISBLANK(C24),C24=ROUND(C24,0)),       OR(ISBLANK(D24),D24=ROUND(D24,0)),       OR(ISBLANK(E24),E24=ROUND(E24,0)),       OR(ISBLANK(F24),F24=ROUND(F24,0)),       OR(ISBLANK(G24),G24=ROUND(G24,0)),       OR(ISBLANK(H24),H24=ROUND(H24,0)),       IF(I$1="",1,OR(ISBLANK(I24),I24=ROUND(I24,0))),       IF(I$1="",1,OR(ISBLANK(J24),J24=ROUND(J24,0))),       IF(K$1="",1,OR(ISBLANK(K24),K24=ROUND(K24,0))),       IF(K$1="",1,OR(ISBLANK(L24),L24=ROUND(L24,0)))     ))   ),   "Entiers attendus !",    AND(B24&lt;&gt;"Numérateur",B24&lt;&gt;"Dénominateur",   NOT(AND(     OR(ISBLANK(C24),C24=ROUND(C24,4)),     OR(ISBLANK(D24),D24=ROUND(D24,4)),     OR(ISBLANK(E24),E24=ROUND(E24,4)),     OR(ISBLANK(F24),F24=ROUND(F24,4)),     OR(ISBLANK(G24),G24=ROUND(G24,4)),     OR(ISBLANK(H24),H24=ROUND(H24,4)),     IF(I$1="",1,OR(ISBLANK(I24),I24=ROUND(I24,4))),     IF(I$1="",1,OR(ISBLANK(J24),J24=ROUND(J24,4))),     IF(K$1="",1,OR(ISBLANK(K24),K24=ROUND(K24,4))),     IF(K$1="",1,OR(ISBLANK(L24),L24=ROUND(L24,4)))   ))),   "Précision supérieure à 2 décimales",    MIN(C24:J24)&lt;0,"Nombres positifs attendus !",    AND(B24="Dénominateur",   NOT(AND(     OR(ISBLANK(C24),C24&gt;0),     OR(ISBLANK(D24),D24&gt;0),     OR(ISBLANK(E24),E24&gt;0),     OR(ISBLANK(F24),F24&gt;0),     OR(ISBLANK(G24),G24&gt;0),     OR(ISBLANK(H24),H24&gt;0),     IF(I$1="",1,OR(ISBLANK(I24),I24&gt;0)),     IF(I$1="",1,OR(ISBLANK(J24),J24&gt;0)),     IF(K$1="",1,OR(ISBLANK(K24),K24&gt;0)),     IF(K$1="",1,OR(ISBLANK(L24),L24&gt;0))   ))),   "Nombres strictement positifs attendus !",    IF(B24="Dénominateur",   NOT(AND(     OR(ISBLANK(C23),ISBLANK(C24),C24&gt;=C23),     OR(ISBLANK(D23),ISBLANK(D24),D24&gt;=D23),     OR(ISBLANK(E23),ISBLANK(E24),E24&gt;=E23),     OR(ISBLANK(F23),ISBLANK(F24),F24&gt;=F23),     OR(ISBLANK(G23),ISBLANK(G24),G24&gt;=G23),     OR(ISBLANK(H23),ISBLANK(H24),H24&gt;=H23),     IF(I$1="",1,OR(ISBLANK(I23),ISBLANK(I24),I24&gt;=I23)),     IF(I$1="",1,OR(ISBLANK(J23),ISBLANK(J24),J24&gt;=J23)),     IF(K$1="",1,OR(ISBLANK(K23),ISBLANK(K24),K24&gt;=K23)),     IF(K$1="",1,OR(ISBLANK(L23),ISBLANK(L24),L24&gt;=L23))   )),0),   "Numérateur supérieur à ce dénominateur !",    LEFT( IF(B24="Dénominateur",A23,A24),12) = "(Facultatif)","",    IF(I$1="",COUNTBLANK(C24:H24),COUNTBLANK(C24:J24))&gt;0,   _xlfn.CONCAT("Encore ",IF(I$1="",COUNTBLANK(C24:H24),COUNTBLANK(C24:J24)), " cellule(s) requise(s)"),    1,"" )</f>
        <v>Nombres attendus !</v>
      </c>
    </row>
    <row r="25" customFormat="false" ht="30" hidden="false" customHeight="true" outlineLevel="0" collapsed="false">
      <c r="A25" s="76"/>
      <c r="B25" s="78" t="s">
        <v>96</v>
      </c>
      <c r="C25" s="79" t="str">
        <f aca="false">IF(OR(C24="",C24="N/A",C24="NC",C24="ND"),"",C23/C24)</f>
        <v/>
      </c>
      <c r="D25" s="79" t="str">
        <f aca="false">IF(OR(D24="",D24="N/A",D24="NC",D24="ND"),"",D23/D24)</f>
        <v/>
      </c>
      <c r="E25" s="79" t="str">
        <f aca="false">IF(OR(E24="",E24="N/A",E24="NC",E24="ND"),"",E23/E24)</f>
        <v/>
      </c>
      <c r="F25" s="79" t="str">
        <f aca="false">IF(OR(F24="",F24="N/A",F24="NC",F24="ND"),"",F23/F24)</f>
        <v/>
      </c>
      <c r="G25" s="79" t="str">
        <f aca="false">IF(OR(G24="",G24="N/A",G24="NC",G24="ND"),"",G23/G24)</f>
        <v/>
      </c>
      <c r="H25" s="79" t="str">
        <f aca="false">IF(OR(H24="",H24="N/A",H24="NC",H24="ND"),"",H23/H24)</f>
        <v/>
      </c>
      <c r="I25" s="79" t="str">
        <f aca="false">IF(OR(I24="",I24="N/A",I24="NC",I24="ND"),"",I23/I24)</f>
        <v/>
      </c>
      <c r="J25" s="79" t="str">
        <f aca="false">IF(OR(J24="",J24="N/A",J24="NC",J24="ND"),"",J23/J24)</f>
        <v/>
      </c>
      <c r="K25" s="66" t="str">
        <f aca="false">_xlfn.IFS(   OR(B25="Taux",B25=""), "",    NOT(AND(     OR(ISBLANK(C25),ISNUMBER(C25)),     OR(ISBLANK(D25),ISNUMBER(D25)),     OR(ISBLANK(E25),ISNUMBER(E25)),     OR(ISBLANK(F25),ISNUMBER(F25)),     OR(ISBLANK(G25),ISNUMBER(G25)),     OR(ISBLANK(H25),ISNUMBER(H25)),     IF(I$1="",1,OR(ISBLANK(I25),ISNUMBER(I25))),     IF(I$1="",1,OR(ISBLANK(J25),ISNUMBER(J25))),     IF(K$1="",1,OR(ISBLANK(K25),ISNUMBER(K25))),     IF(K$1="",1,OR(ISBLANK(L25),ISNUMBER(L25)))   )),   "Nombres attendus !",    AND( OR(B25="Numérateur",B25="Dénominateur"),     NOT(AND(       OR(ISBLANK(C25),C25=ROUND(C25,0)),       OR(ISBLANK(D25),D25=ROUND(D25,0)),       OR(ISBLANK(E25),E25=ROUND(E25,0)),       OR(ISBLANK(F25),F25=ROUND(F25,0)),       OR(ISBLANK(G25),G25=ROUND(G25,0)),       OR(ISBLANK(H25),H25=ROUND(H25,0)),       IF(I$1="",1,OR(ISBLANK(I25),I25=ROUND(I25,0))),       IF(I$1="",1,OR(ISBLANK(J25),J25=ROUND(J25,0))),       IF(K$1="",1,OR(ISBLANK(K25),K25=ROUND(K25,0))),       IF(K$1="",1,OR(ISBLANK(L25),L25=ROUND(L25,0)))     ))   ),   "Entiers attendus !",    AND(B25&lt;&gt;"Numérateur",B25&lt;&gt;"Dénominateur",   NOT(AND(     OR(ISBLANK(C25),C25=ROUND(C25,4)),     OR(ISBLANK(D25),D25=ROUND(D25,4)),     OR(ISBLANK(E25),E25=ROUND(E25,4)),     OR(ISBLANK(F25),F25=ROUND(F25,4)),     OR(ISBLANK(G25),G25=ROUND(G25,4)),     OR(ISBLANK(H25),H25=ROUND(H25,4)),     IF(I$1="",1,OR(ISBLANK(I25),I25=ROUND(I25,4))),     IF(I$1="",1,OR(ISBLANK(J25),J25=ROUND(J25,4))),     IF(K$1="",1,OR(ISBLANK(K25),K25=ROUND(K25,4))),     IF(K$1="",1,OR(ISBLANK(L25),L25=ROUND(L25,4)))   ))),   "Précision supérieure à 2 décimales",    MIN(C25:J25)&lt;0,"Nombres positifs attendus !",    AND(B25="Dénominateur",   NOT(AND(     OR(ISBLANK(C25),C25&gt;0),     OR(ISBLANK(D25),D25&gt;0),     OR(ISBLANK(E25),E25&gt;0),     OR(ISBLANK(F25),F25&gt;0),     OR(ISBLANK(G25),G25&gt;0),     OR(ISBLANK(H25),H25&gt;0),     IF(I$1="",1,OR(ISBLANK(I25),I25&gt;0)),     IF(I$1="",1,OR(ISBLANK(J25),J25&gt;0)),     IF(K$1="",1,OR(ISBLANK(K25),K25&gt;0)),     IF(K$1="",1,OR(ISBLANK(L25),L25&gt;0))   ))),   "Nombres strictement positifs attendus !",    IF(B25="Dénominateur",   NOT(AND(     OR(ISBLANK(C24),ISBLANK(C25),C25&gt;=C24),     OR(ISBLANK(D24),ISBLANK(D25),D25&gt;=D24),     OR(ISBLANK(E24),ISBLANK(E25),E25&gt;=E24),     OR(ISBLANK(F24),ISBLANK(F25),F25&gt;=F24),     OR(ISBLANK(G24),ISBLANK(G25),G25&gt;=G24),     OR(ISBLANK(H24),ISBLANK(H25),H25&gt;=H24),     IF(I$1="",1,OR(ISBLANK(I24),ISBLANK(I25),I25&gt;=I24)),     IF(I$1="",1,OR(ISBLANK(J24),ISBLANK(J25),J25&gt;=J24)),     IF(K$1="",1,OR(ISBLANK(K24),ISBLANK(K25),K25&gt;=K24)),     IF(K$1="",1,OR(ISBLANK(L24),ISBLANK(L25),L25&gt;=L24))   )),0),   "Numérateur supérieur à ce dénominateur !",    LEFT( IF(B25="Dénominateur",A24,A25),12) = "(Facultatif)","",    IF(I$1="",COUNTBLANK(C25:H25),COUNTBLANK(C25:J25))&gt;0,   _xlfn.CONCAT("Encore ",IF(I$1="",COUNTBLANK(C25:H25),COUNTBLANK(C25:J25)), " cellule(s) requise(s)"),    1,"" )</f>
        <v/>
      </c>
    </row>
  </sheetData>
  <sheetProtection sheet="true" selectLockedCells="true"/>
  <mergeCells count="12">
    <mergeCell ref="C1:D1"/>
    <mergeCell ref="E1:F1"/>
    <mergeCell ref="G1:H1"/>
    <mergeCell ref="I1:J1"/>
    <mergeCell ref="A3:J3"/>
    <mergeCell ref="A4:A6"/>
    <mergeCell ref="A8:J8"/>
    <mergeCell ref="A9:A11"/>
    <mergeCell ref="A14:A16"/>
    <mergeCell ref="A17:A19"/>
    <mergeCell ref="A20:A22"/>
    <mergeCell ref="A23:A25"/>
  </mergeCell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I45"/>
  <sheetViews>
    <sheetView showFormulas="false" showGridLines="false" showRowColHeaders="true" showZeros="true" rightToLeft="false" tabSelected="false" showOutlineSymbols="true" defaultGridColor="true" view="normal" topLeftCell="A1" colorId="64" zoomScale="120" zoomScaleNormal="120" zoomScalePageLayoutView="100" workbookViewId="0">
      <selection pane="topLeft" activeCell="C43" activeCellId="0" sqref="C43"/>
    </sheetView>
  </sheetViews>
  <sheetFormatPr defaultColWidth="11.58984375" defaultRowHeight="15" zeroHeight="false" outlineLevelRow="0" outlineLevelCol="0"/>
  <cols>
    <col collapsed="false" customWidth="true" hidden="false" outlineLevel="0" max="1" min="1" style="84" width="60.71"/>
    <col collapsed="false" customWidth="true" hidden="false" outlineLevel="0" max="2" min="2" style="84" width="10.71"/>
    <col collapsed="false" customWidth="true" hidden="false" outlineLevel="0" max="8" min="3" style="84" width="15.71"/>
    <col collapsed="false" customWidth="true" hidden="false" outlineLevel="0" max="9" min="9" style="32" width="11.71"/>
    <col collapsed="false" customWidth="false" hidden="false" outlineLevel="0" max="1024" min="10" style="55" width="11.57"/>
  </cols>
  <sheetData>
    <row r="1" customFormat="false" ht="40.15" hidden="false" customHeight="true" outlineLevel="0" collapsed="false">
      <c r="A1" s="85"/>
      <c r="B1" s="85"/>
      <c r="C1" s="86" t="s">
        <v>88</v>
      </c>
      <c r="D1" s="86"/>
      <c r="E1" s="86" t="s">
        <v>89</v>
      </c>
      <c r="F1" s="86"/>
      <c r="G1" s="86" t="s">
        <v>90</v>
      </c>
      <c r="H1" s="86"/>
    </row>
    <row r="2" customFormat="false" ht="19.9" hidden="false" customHeight="true" outlineLevel="0" collapsed="false">
      <c r="A2" s="85"/>
      <c r="B2" s="85"/>
      <c r="C2" s="87" t="s">
        <v>92</v>
      </c>
      <c r="D2" s="87" t="s">
        <v>93</v>
      </c>
      <c r="E2" s="87" t="s">
        <v>92</v>
      </c>
      <c r="F2" s="87" t="s">
        <v>93</v>
      </c>
      <c r="G2" s="87" t="s">
        <v>92</v>
      </c>
      <c r="H2" s="87" t="s">
        <v>93</v>
      </c>
    </row>
    <row r="3" customFormat="false" ht="19.9" hidden="false" customHeight="true" outlineLevel="0" collapsed="false">
      <c r="A3" s="74" t="s">
        <v>33</v>
      </c>
      <c r="B3" s="74"/>
      <c r="C3" s="74"/>
      <c r="D3" s="74"/>
      <c r="E3" s="74"/>
      <c r="F3" s="74"/>
      <c r="G3" s="74"/>
      <c r="H3" s="74"/>
    </row>
    <row r="4" customFormat="false" ht="30" hidden="false" customHeight="true" outlineLevel="0" collapsed="false">
      <c r="A4" s="88" t="s">
        <v>68</v>
      </c>
      <c r="B4" s="63" t="s">
        <v>94</v>
      </c>
      <c r="C4" s="65" t="s">
        <v>98</v>
      </c>
      <c r="D4" s="64"/>
      <c r="E4" s="65"/>
      <c r="F4" s="64"/>
      <c r="G4" s="65"/>
      <c r="H4" s="64"/>
      <c r="I4" s="66" t="str">
        <f aca="false">_xlfn.IFS(   OR(B4="Taux",B4=""), "",    NOT(AND(     OR(ISBLANK(C4),ISNUMBER(C4)),     OR(ISBLANK(D4),ISNUMBER(D4)),     OR(ISBLANK(E4),ISNUMBER(E4)),     OR(ISBLANK(F4),ISNUMBER(F4)),     OR(ISBLANK(G4),ISNUMBER(G4)),     OR(ISBLANK(H4),ISNUMBER(H4)),     IF(I$1="",1,OR(ISBLANK(I4),ISNUMBER(I4))),     IF(I$1="",1,OR(ISBLANK(J4),ISNUMBER(J4))),     IF(K$1="",1,OR(ISBLANK(K4),ISNUMBER(K4))),     IF(K$1="",1,OR(ISBLANK(L4),ISNUMBER(L4)))   )),   "Nombres attendus !",    AND( OR(B4="Numérateur",B4="Dénominateur"),     NOT(AND(       OR(ISBLANK(C4),C4=ROUND(C4,0)),       OR(ISBLANK(D4),D4=ROUND(D4,0)),       OR(ISBLANK(E4),E4=ROUND(E4,0)),       OR(ISBLANK(F4),F4=ROUND(F4,0)),       OR(ISBLANK(G4),G4=ROUND(G4,0)),       OR(ISBLANK(H4),H4=ROUND(H4,0)),       IF(I$1="",1,OR(ISBLANK(I4),I4=ROUND(I4,0))),       IF(I$1="",1,OR(ISBLANK(J4),J4=ROUND(J4,0))),       IF(K$1="",1,OR(ISBLANK(K4),K4=ROUND(K4,0))),       IF(K$1="",1,OR(ISBLANK(L4),L4=ROUND(L4,0)))     ))   ),   "Entiers attendus !",    AND(B4="%",   NOT(AND(     OR(ISBLANK(C4),C4=ROUND(C4,4)),     OR(ISBLANK(D4),D4=ROUND(D4,4)),     OR(ISBLANK(E4),E4=ROUND(E4,4)),     OR(ISBLANK(F4),F4=ROUND(F4,4)),     OR(ISBLANK(G4),G4=ROUND(G4,4)),     OR(ISBLANK(H4),H4=ROUND(H4,4)),     IF(I$1="",1,OR(ISBLANK(I4),I4=ROUND(I4,4))),     IF(I$1="",1,OR(ISBLANK(J4),J4=ROUND(J4,4))),     IF(K$1="",1,OR(ISBLANK(K4),K4=ROUND(K4,4))),     IF(K$1="",1,OR(ISBLANK(L4),L4=ROUND(L4,4)))   ))),   "Précision pourcentage supérieure à 2 décimales",    AND(B4&lt;&gt;"Numérateur",B4&lt;&gt;"Dénominateur",B4&lt;&gt;"%",   NOT(AND(     OR(ISBLANK(C4),C4=ROUND(C4,2)),     OR(ISBLANK(D4),D4=ROUND(D4,2)),     OR(ISBLANK(E4),E4=ROUND(E4,2)),     OR(ISBLANK(F4),F4=ROUND(F4,2)),     OR(ISBLANK(G4),G4=ROUND(G4,2)),     OR(ISBLANK(H4),H4=ROUND(H4,2)),     IF(I$1="",1,OR(ISBLANK(I4),I4=ROUND(I4,2))),     IF(I$1="",1,OR(ISBLANK(J4),J4=ROUND(J4,2))),     IF(K$1="",1,OR(ISBLANK(K4),K4=ROUND(K4,2))),     IF(K$1="",1,OR(ISBLANK(L4),L4=ROUND(L4,2)))   ))),   "Précision supérieure à 2 décimales",    IF(I$1="",MIN(C4:H4),IF(K$1="",MIN(C4:J4),MIN(C4:L4)))&lt;0, "Nombres positifs attendus !",    AND(B4="Dénominateur",   NOT(AND(     OR(ISBLANK(C4),C4&gt;0),     OR(ISBLANK(D4),D4&gt;0),     OR(ISBLANK(E4),E4&gt;0),     OR(ISBLANK(F4),F4&gt;0),     OR(ISBLANK(G4),G4&gt;0),     OR(ISBLANK(H4),H4&gt;0),     IF(I$1="",1,OR(ISBLANK(I4),I4&gt;0)),     IF(I$1="",1,OR(ISBLANK(J4),J4&gt;0)),     IF(K$1="",1,OR(ISBLANK(K4),K4&gt;0)),     IF(K$1="",1,OR(ISBLANK(L4),L4&gt;0))   ))),   "Nombres strictement positifs attendus !",    IF(B4="Dénominateur",   NOT(AND(     OR(ISBLANK(C3),ISBLANK(C4),C4&gt;=C3),     OR(ISBLANK(D3),ISBLANK(D4),D4&gt;=D3),     OR(ISBLANK(E3),ISBLANK(E4),E4&gt;=E3),     OR(ISBLANK(F3),ISBLANK(F4),F4&gt;=F3),     OR(ISBLANK(G3),ISBLANK(G4),G4&gt;=G3),     OR(ISBLANK(H3),ISBLANK(H4),H4&gt;=H3),     IF(I$1="",1,OR(ISBLANK(I3),ISBLANK(I4),I4&gt;=I3)),     IF(I$1="",1,OR(ISBLANK(J3),ISBLANK(J4),J4&gt;=J3)),     IF(K$1="",1,OR(ISBLANK(K3),ISBLANK(K4),K4&gt;=K3)),     IF(K$1="",1,OR(ISBLANK(L3),ISBLANK(L4),L4&gt;=L3))   )),0),   "Numérateur supérieur à ce dénominateur !",    LEFT( IF(B4="Dénominateur",A3,A4),12) = "(Facultatif)","",    IF(I$1="",COUNTBLANK(C4:H4),COUNTBLANK(C4:J4))&gt;0,   _xlfn.CONCAT("Encore ",IF(I$1="",COUNTBLANK(C4:H4),COUNTBLANK(C4:J4)), " cellule(s) requise(s)"),    1,"" )</f>
        <v>Nombres attendus !</v>
      </c>
    </row>
    <row r="5" customFormat="false" ht="30" hidden="false" customHeight="true" outlineLevel="0" collapsed="false">
      <c r="A5" s="88"/>
      <c r="B5" s="67" t="s">
        <v>95</v>
      </c>
      <c r="C5" s="65" t="s">
        <v>98</v>
      </c>
      <c r="D5" s="68"/>
      <c r="E5" s="69"/>
      <c r="F5" s="68"/>
      <c r="G5" s="69"/>
      <c r="H5" s="68"/>
      <c r="I5" s="66" t="str">
        <f aca="false">_xlfn.IFS(   OR(B5="Taux",B5=""), "",    NOT(AND(     OR(ISBLANK(C5),ISNUMBER(C5)),     OR(ISBLANK(D5),ISNUMBER(D5)),     OR(ISBLANK(E5),ISNUMBER(E5)),     OR(ISBLANK(F5),ISNUMBER(F5)),     OR(ISBLANK(G5),ISNUMBER(G5)),     OR(ISBLANK(H5),ISNUMBER(H5)),     IF(I$1="",1,OR(ISBLANK(I5),ISNUMBER(I5))),     IF(I$1="",1,OR(ISBLANK(J5),ISNUMBER(J5))),     IF(K$1="",1,OR(ISBLANK(K5),ISNUMBER(K5))),     IF(K$1="",1,OR(ISBLANK(L5),ISNUMBER(L5)))   )),   "Nombres attendus !",    AND( OR(B5="Numérateur",B5="Dénominateur"),     NOT(AND(       OR(ISBLANK(C5),C5=ROUND(C5,0)),       OR(ISBLANK(D5),D5=ROUND(D5,0)),       OR(ISBLANK(E5),E5=ROUND(E5,0)),       OR(ISBLANK(F5),F5=ROUND(F5,0)),       OR(ISBLANK(G5),G5=ROUND(G5,0)),       OR(ISBLANK(H5),H5=ROUND(H5,0)),       IF(I$1="",1,OR(ISBLANK(I5),I5=ROUND(I5,0))),       IF(I$1="",1,OR(ISBLANK(J5),J5=ROUND(J5,0))),       IF(K$1="",1,OR(ISBLANK(K5),K5=ROUND(K5,0))),       IF(K$1="",1,OR(ISBLANK(L5),L5=ROUND(L5,0)))     ))   ),   "Entiers attendus !",    AND(B5="%",   NOT(AND(     OR(ISBLANK(C5),C5=ROUND(C5,4)),     OR(ISBLANK(D5),D5=ROUND(D5,4)),     OR(ISBLANK(E5),E5=ROUND(E5,4)),     OR(ISBLANK(F5),F5=ROUND(F5,4)),     OR(ISBLANK(G5),G5=ROUND(G5,4)),     OR(ISBLANK(H5),H5=ROUND(H5,4)),     IF(I$1="",1,OR(ISBLANK(I5),I5=ROUND(I5,4))),     IF(I$1="",1,OR(ISBLANK(J5),J5=ROUND(J5,4))),     IF(K$1="",1,OR(ISBLANK(K5),K5=ROUND(K5,4))),     IF(K$1="",1,OR(ISBLANK(L5),L5=ROUND(L5,4)))   ))),   "Précision pourcentage supérieure à 2 décimales",    AND(B5&lt;&gt;"Numérateur",B5&lt;&gt;"Dénominateur",B5&lt;&gt;"%",   NOT(AND(     OR(ISBLANK(C5),C5=ROUND(C5,2)),     OR(ISBLANK(D5),D5=ROUND(D5,2)),     OR(ISBLANK(E5),E5=ROUND(E5,2)),     OR(ISBLANK(F5),F5=ROUND(F5,2)),     OR(ISBLANK(G5),G5=ROUND(G5,2)),     OR(ISBLANK(H5),H5=ROUND(H5,2)),     IF(I$1="",1,OR(ISBLANK(I5),I5=ROUND(I5,2))),     IF(I$1="",1,OR(ISBLANK(J5),J5=ROUND(J5,2))),     IF(K$1="",1,OR(ISBLANK(K5),K5=ROUND(K5,2))),     IF(K$1="",1,OR(ISBLANK(L5),L5=ROUND(L5,2)))   ))),   "Précision supérieure à 2 décimales",    IF(I$1="",MIN(C5:H5),IF(K$1="",MIN(C5:J5),MIN(C5:L5)))&lt;0, "Nombres positifs attendus !",    AND(B5="Dénominateur",   NOT(AND(     OR(ISBLANK(C5),C5&gt;0),     OR(ISBLANK(D5),D5&gt;0),     OR(ISBLANK(E5),E5&gt;0),     OR(ISBLANK(F5),F5&gt;0),     OR(ISBLANK(G5),G5&gt;0),     OR(ISBLANK(H5),H5&gt;0),     IF(I$1="",1,OR(ISBLANK(I5),I5&gt;0)),     IF(I$1="",1,OR(ISBLANK(J5),J5&gt;0)),     IF(K$1="",1,OR(ISBLANK(K5),K5&gt;0)),     IF(K$1="",1,OR(ISBLANK(L5),L5&gt;0))   ))),   "Nombres strictement positifs attendus !",    IF(B5="Dénominateur",   NOT(AND(     OR(ISBLANK(C4),ISBLANK(C5),C5&gt;=C4),     OR(ISBLANK(D4),ISBLANK(D5),D5&gt;=D4),     OR(ISBLANK(E4),ISBLANK(E5),E5&gt;=E4),     OR(ISBLANK(F4),ISBLANK(F5),F5&gt;=F4),     OR(ISBLANK(G4),ISBLANK(G5),G5&gt;=G4),     OR(ISBLANK(H4),ISBLANK(H5),H5&gt;=H4),     IF(I$1="",1,OR(ISBLANK(I4),ISBLANK(I5),I5&gt;=I4)),     IF(I$1="",1,OR(ISBLANK(J4),ISBLANK(J5),J5&gt;=J4)),     IF(K$1="",1,OR(ISBLANK(K4),ISBLANK(K5),K5&gt;=K4)),     IF(K$1="",1,OR(ISBLANK(L4),ISBLANK(L5),L5&gt;=L4))   )),0),   "Numérateur supérieur à ce dénominateur !",    LEFT( IF(B5="Dénominateur",A4,A5),12) = "(Facultatif)","",    IF(I$1="",COUNTBLANK(C5:H5),COUNTBLANK(C5:J5))&gt;0,   _xlfn.CONCAT("Encore ",IF(I$1="",COUNTBLANK(C5:H5),COUNTBLANK(C5:J5)), " cellule(s) requise(s)"),    1,"" )</f>
        <v>Nombres attendus !</v>
      </c>
    </row>
    <row r="6" customFormat="false" ht="30" hidden="false" customHeight="true" outlineLevel="0" collapsed="false">
      <c r="A6" s="88"/>
      <c r="B6" s="67" t="s">
        <v>96</v>
      </c>
      <c r="C6" s="70" t="str">
        <f aca="false">IF(OR(C5="",C5="N/A",C5="NC",C5="ND"),"",C4/C5)</f>
        <v/>
      </c>
      <c r="D6" s="70" t="str">
        <f aca="false">IF(OR(D5="",D5="N/A",D5="NC",D5="ND"),"",D4/D5)</f>
        <v/>
      </c>
      <c r="E6" s="70" t="str">
        <f aca="false">IF(OR(E5="",E5="N/A",E5="NC",E5="ND"),"",E4/E5)</f>
        <v/>
      </c>
      <c r="F6" s="70" t="str">
        <f aca="false">IF(OR(F5="",F5="N/A",F5="NC",F5="ND"),"",F4/F5)</f>
        <v/>
      </c>
      <c r="G6" s="70" t="str">
        <f aca="false">IF(OR(G5="",G5="N/A",G5="NC",G5="ND"),"",G4/G5)</f>
        <v/>
      </c>
      <c r="H6" s="70" t="str">
        <f aca="false">IF(OR(H5="",H5="N/A",H5="NC",H5="ND"),"",H4/H5)</f>
        <v/>
      </c>
      <c r="I6" s="66" t="str">
        <f aca="false">_xlfn.IFS(   OR(B6="Taux",B6=""), "",    NOT(AND(     OR(ISBLANK(C6),ISNUMBER(C6)),     OR(ISBLANK(D6),ISNUMBER(D6)),     OR(ISBLANK(E6),ISNUMBER(E6)),     OR(ISBLANK(F6),ISNUMBER(F6)),     OR(ISBLANK(G6),ISNUMBER(G6)),     OR(ISBLANK(H6),ISNUMBER(H6)),     IF(I$1="",1,OR(ISBLANK(I6),ISNUMBER(I6))),     IF(I$1="",1,OR(ISBLANK(J6),ISNUMBER(J6))),     IF(K$1="",1,OR(ISBLANK(K6),ISNUMBER(K6))),     IF(K$1="",1,OR(ISBLANK(L6),ISNUMBER(L6)))   )),   "Nombres attendus !",    AND( OR(B6="Numérateur",B6="Dénominateur"),     NOT(AND(       OR(ISBLANK(C6),C6=ROUND(C6,0)),       OR(ISBLANK(D6),D6=ROUND(D6,0)),       OR(ISBLANK(E6),E6=ROUND(E6,0)),       OR(ISBLANK(F6),F6=ROUND(F6,0)),       OR(ISBLANK(G6),G6=ROUND(G6,0)),       OR(ISBLANK(H6),H6=ROUND(H6,0)),       IF(I$1="",1,OR(ISBLANK(I6),I6=ROUND(I6,0))),       IF(I$1="",1,OR(ISBLANK(J6),J6=ROUND(J6,0))),       IF(K$1="",1,OR(ISBLANK(K6),K6=ROUND(K6,0))),       IF(K$1="",1,OR(ISBLANK(L6),L6=ROUND(L6,0)))     ))   ),   "Entiers attendus !",    AND(B6="%",   NOT(AND(     OR(ISBLANK(C6),C6=ROUND(C6,4)),     OR(ISBLANK(D6),D6=ROUND(D6,4)),     OR(ISBLANK(E6),E6=ROUND(E6,4)),     OR(ISBLANK(F6),F6=ROUND(F6,4)),     OR(ISBLANK(G6),G6=ROUND(G6,4)),     OR(ISBLANK(H6),H6=ROUND(H6,4)),     IF(I$1="",1,OR(ISBLANK(I6),I6=ROUND(I6,4))),     IF(I$1="",1,OR(ISBLANK(J6),J6=ROUND(J6,4))),     IF(K$1="",1,OR(ISBLANK(K6),K6=ROUND(K6,4))),     IF(K$1="",1,OR(ISBLANK(L6),L6=ROUND(L6,4)))   ))),   "Précision pourcentage supérieure à 2 décimales",    AND(B6&lt;&gt;"Numérateur",B6&lt;&gt;"Dénominateur",B6&lt;&gt;"%",   NOT(AND(     OR(ISBLANK(C6),C6=ROUND(C6,2)),     OR(ISBLANK(D6),D6=ROUND(D6,2)),     OR(ISBLANK(E6),E6=ROUND(E6,2)),     OR(ISBLANK(F6),F6=ROUND(F6,2)),     OR(ISBLANK(G6),G6=ROUND(G6,2)),     OR(ISBLANK(H6),H6=ROUND(H6,2)),     IF(I$1="",1,OR(ISBLANK(I6),I6=ROUND(I6,2))),     IF(I$1="",1,OR(ISBLANK(J6),J6=ROUND(J6,2))),     IF(K$1="",1,OR(ISBLANK(K6),K6=ROUND(K6,2))),     IF(K$1="",1,OR(ISBLANK(L6),L6=ROUND(L6,2)))   ))),   "Précision supérieure à 2 décimales",    IF(I$1="",MIN(C6:H6),IF(K$1="",MIN(C6:J6),MIN(C6:L6)))&lt;0, "Nombres positifs attendus !",    AND(B6="Dénominateur",   NOT(AND(     OR(ISBLANK(C6),C6&gt;0),     OR(ISBLANK(D6),D6&gt;0),     OR(ISBLANK(E6),E6&gt;0),     OR(ISBLANK(F6),F6&gt;0),     OR(ISBLANK(G6),G6&gt;0),     OR(ISBLANK(H6),H6&gt;0),     IF(I$1="",1,OR(ISBLANK(I6),I6&gt;0)),     IF(I$1="",1,OR(ISBLANK(J6),J6&gt;0)),     IF(K$1="",1,OR(ISBLANK(K6),K6&gt;0)),     IF(K$1="",1,OR(ISBLANK(L6),L6&gt;0))   ))),   "Nombres strictement positifs attendus !",    IF(B6="Dénominateur",   NOT(AND(     OR(ISBLANK(C5),ISBLANK(C6),C6&gt;=C5),     OR(ISBLANK(D5),ISBLANK(D6),D6&gt;=D5),     OR(ISBLANK(E5),ISBLANK(E6),E6&gt;=E5),     OR(ISBLANK(F5),ISBLANK(F6),F6&gt;=F5),     OR(ISBLANK(G5),ISBLANK(G6),G6&gt;=G5),     OR(ISBLANK(H5),ISBLANK(H6),H6&gt;=H5),     IF(I$1="",1,OR(ISBLANK(I5),ISBLANK(I6),I6&gt;=I5)),     IF(I$1="",1,OR(ISBLANK(J5),ISBLANK(J6),J6&gt;=J5)),     IF(K$1="",1,OR(ISBLANK(K5),ISBLANK(K6),K6&gt;=K5)),     IF(K$1="",1,OR(ISBLANK(L5),ISBLANK(L6),L6&gt;=L5))   )),0),   "Numérateur supérieur à ce dénominateur !",    LEFT( IF(B6="Dénominateur",A5,A6),12) = "(Facultatif)","",    IF(I$1="",COUNTBLANK(C6:H6),COUNTBLANK(C6:J6))&gt;0,   _xlfn.CONCAT("Encore ",IF(I$1="",COUNTBLANK(C6:H6),COUNTBLANK(C6:J6)), " cellule(s) requise(s)"),    1,"" )</f>
        <v/>
      </c>
    </row>
    <row r="7" customFormat="false" ht="30" hidden="false" customHeight="true" outlineLevel="0" collapsed="false">
      <c r="A7" s="89" t="s">
        <v>69</v>
      </c>
      <c r="B7" s="63" t="s">
        <v>94</v>
      </c>
      <c r="C7" s="65" t="s">
        <v>98</v>
      </c>
      <c r="D7" s="64"/>
      <c r="E7" s="65"/>
      <c r="F7" s="64"/>
      <c r="G7" s="65"/>
      <c r="H7" s="64"/>
      <c r="I7" s="66" t="str">
        <f aca="false">_xlfn.IFS(   OR(B7="Taux",B7=""), "",    NOT(AND(     OR(ISBLANK(C7),ISNUMBER(C7)),     OR(ISBLANK(D7),ISNUMBER(D7)),     OR(ISBLANK(E7),ISNUMBER(E7)),     OR(ISBLANK(F7),ISNUMBER(F7)),     OR(ISBLANK(G7),ISNUMBER(G7)),     OR(ISBLANK(H7),ISNUMBER(H7)),     IF(I$1="",1,OR(ISBLANK(I7),ISNUMBER(I7))),     IF(I$1="",1,OR(ISBLANK(J7),ISNUMBER(J7))),     IF(K$1="",1,OR(ISBLANK(K7),ISNUMBER(K7))),     IF(K$1="",1,OR(ISBLANK(L7),ISNUMBER(L7)))   )),   "Nombres attendus !",    AND( OR(B7="Numérateur",B7="Dénominateur"),     NOT(AND(       OR(ISBLANK(C7),C7=ROUND(C7,0)),       OR(ISBLANK(D7),D7=ROUND(D7,0)),       OR(ISBLANK(E7),E7=ROUND(E7,0)),       OR(ISBLANK(F7),F7=ROUND(F7,0)),       OR(ISBLANK(G7),G7=ROUND(G7,0)),       OR(ISBLANK(H7),H7=ROUND(H7,0)),       IF(I$1="",1,OR(ISBLANK(I7),I7=ROUND(I7,0))),       IF(I$1="",1,OR(ISBLANK(J7),J7=ROUND(J7,0))),       IF(K$1="",1,OR(ISBLANK(K7),K7=ROUND(K7,0))),       IF(K$1="",1,OR(ISBLANK(L7),L7=ROUND(L7,0)))     ))   ),   "Entiers attendus !",    AND(B7="%",   NOT(AND(     OR(ISBLANK(C7),C7=ROUND(C7,4)),     OR(ISBLANK(D7),D7=ROUND(D7,4)),     OR(ISBLANK(E7),E7=ROUND(E7,4)),     OR(ISBLANK(F7),F7=ROUND(F7,4)),     OR(ISBLANK(G7),G7=ROUND(G7,4)),     OR(ISBLANK(H7),H7=ROUND(H7,4)),     IF(I$1="",1,OR(ISBLANK(I7),I7=ROUND(I7,4))),     IF(I$1="",1,OR(ISBLANK(J7),J7=ROUND(J7,4))),     IF(K$1="",1,OR(ISBLANK(K7),K7=ROUND(K7,4))),     IF(K$1="",1,OR(ISBLANK(L7),L7=ROUND(L7,4)))   ))),   "Précision pourcentage supérieure à 2 décimales",    AND(B7&lt;&gt;"Numérateur",B7&lt;&gt;"Dénominateur",B7&lt;&gt;"%",   NOT(AND(     OR(ISBLANK(C7),C7=ROUND(C7,2)),     OR(ISBLANK(D7),D7=ROUND(D7,2)),     OR(ISBLANK(E7),E7=ROUND(E7,2)),     OR(ISBLANK(F7),F7=ROUND(F7,2)),     OR(ISBLANK(G7),G7=ROUND(G7,2)),     OR(ISBLANK(H7),H7=ROUND(H7,2)),     IF(I$1="",1,OR(ISBLANK(I7),I7=ROUND(I7,2))),     IF(I$1="",1,OR(ISBLANK(J7),J7=ROUND(J7,2))),     IF(K$1="",1,OR(ISBLANK(K7),K7=ROUND(K7,2))),     IF(K$1="",1,OR(ISBLANK(L7),L7=ROUND(L7,2)))   ))),   "Précision supérieure à 2 décimales",    IF(I$1="",MIN(C7:H7),IF(K$1="",MIN(C7:J7),MIN(C7:L7)))&lt;0, "Nombres positifs attendus !",    AND(B7="Dénominateur",   NOT(AND(     OR(ISBLANK(C7),C7&gt;0),     OR(ISBLANK(D7),D7&gt;0),     OR(ISBLANK(E7),E7&gt;0),     OR(ISBLANK(F7),F7&gt;0),     OR(ISBLANK(G7),G7&gt;0),     OR(ISBLANK(H7),H7&gt;0),     IF(I$1="",1,OR(ISBLANK(I7),I7&gt;0)),     IF(I$1="",1,OR(ISBLANK(J7),J7&gt;0)),     IF(K$1="",1,OR(ISBLANK(K7),K7&gt;0)),     IF(K$1="",1,OR(ISBLANK(L7),L7&gt;0))   ))),   "Nombres strictement positifs attendus !",    IF(B7="Dénominateur",   NOT(AND(     OR(ISBLANK(C6),ISBLANK(C7),C7&gt;=C6),     OR(ISBLANK(D6),ISBLANK(D7),D7&gt;=D6),     OR(ISBLANK(E6),ISBLANK(E7),E7&gt;=E6),     OR(ISBLANK(F6),ISBLANK(F7),F7&gt;=F6),     OR(ISBLANK(G6),ISBLANK(G7),G7&gt;=G6),     OR(ISBLANK(H6),ISBLANK(H7),H7&gt;=H6),     IF(I$1="",1,OR(ISBLANK(I6),ISBLANK(I7),I7&gt;=I6)),     IF(I$1="",1,OR(ISBLANK(J6),ISBLANK(J7),J7&gt;=J6)),     IF(K$1="",1,OR(ISBLANK(K6),ISBLANK(K7),K7&gt;=K6)),     IF(K$1="",1,OR(ISBLANK(L6),ISBLANK(L7),L7&gt;=L6))   )),0),   "Numérateur supérieur à ce dénominateur !",    LEFT( IF(B7="Dénominateur",A6,A7),12) = "(Facultatif)","",    IF(I$1="",COUNTBLANK(C7:H7),COUNTBLANK(C7:J7))&gt;0,   _xlfn.CONCAT("Encore ",IF(I$1="",COUNTBLANK(C7:H7),COUNTBLANK(C7:J7)), " cellule(s) requise(s)"),    1,"" )</f>
        <v>Nombres attendus !</v>
      </c>
    </row>
    <row r="8" customFormat="false" ht="30" hidden="false" customHeight="true" outlineLevel="0" collapsed="false">
      <c r="A8" s="89"/>
      <c r="B8" s="67" t="s">
        <v>95</v>
      </c>
      <c r="C8" s="69"/>
      <c r="D8" s="68"/>
      <c r="E8" s="69"/>
      <c r="F8" s="68"/>
      <c r="G8" s="69"/>
      <c r="H8" s="68"/>
      <c r="I8" s="66" t="str">
        <f aca="false">_xlfn.IFS(   OR(B8="Taux",B8=""), "",    NOT(AND(     OR(ISBLANK(C8),ISNUMBER(C8)),     OR(ISBLANK(D8),ISNUMBER(D8)),     OR(ISBLANK(E8),ISNUMBER(E8)),     OR(ISBLANK(F8),ISNUMBER(F8)),     OR(ISBLANK(G8),ISNUMBER(G8)),     OR(ISBLANK(H8),ISNUMBER(H8)),     IF(I$1="",1,OR(ISBLANK(I8),ISNUMBER(I8))),     IF(I$1="",1,OR(ISBLANK(J8),ISNUMBER(J8))),     IF(K$1="",1,OR(ISBLANK(K8),ISNUMBER(K8))),     IF(K$1="",1,OR(ISBLANK(L8),ISNUMBER(L8)))   )),   "Nombres attendus !",    AND( OR(B8="Numérateur",B8="Dénominateur"),     NOT(AND(       OR(ISBLANK(C8),C8=ROUND(C8,0)),       OR(ISBLANK(D8),D8=ROUND(D8,0)),       OR(ISBLANK(E8),E8=ROUND(E8,0)),       OR(ISBLANK(F8),F8=ROUND(F8,0)),       OR(ISBLANK(G8),G8=ROUND(G8,0)),       OR(ISBLANK(H8),H8=ROUND(H8,0)),       IF(I$1="",1,OR(ISBLANK(I8),I8=ROUND(I8,0))),       IF(I$1="",1,OR(ISBLANK(J8),J8=ROUND(J8,0))),       IF(K$1="",1,OR(ISBLANK(K8),K8=ROUND(K8,0))),       IF(K$1="",1,OR(ISBLANK(L8),L8=ROUND(L8,0)))     ))   ),   "Entiers attendus !",    AND(B8="%",   NOT(AND(     OR(ISBLANK(C8),C8=ROUND(C8,4)),     OR(ISBLANK(D8),D8=ROUND(D8,4)),     OR(ISBLANK(E8),E8=ROUND(E8,4)),     OR(ISBLANK(F8),F8=ROUND(F8,4)),     OR(ISBLANK(G8),G8=ROUND(G8,4)),     OR(ISBLANK(H8),H8=ROUND(H8,4)),     IF(I$1="",1,OR(ISBLANK(I8),I8=ROUND(I8,4))),     IF(I$1="",1,OR(ISBLANK(J8),J8=ROUND(J8,4))),     IF(K$1="",1,OR(ISBLANK(K8),K8=ROUND(K8,4))),     IF(K$1="",1,OR(ISBLANK(L8),L8=ROUND(L8,4)))   ))),   "Précision pourcentage supérieure à 2 décimales",    AND(B8&lt;&gt;"Numérateur",B8&lt;&gt;"Dénominateur",B8&lt;&gt;"%",   NOT(AND(     OR(ISBLANK(C8),C8=ROUND(C8,2)),     OR(ISBLANK(D8),D8=ROUND(D8,2)),     OR(ISBLANK(E8),E8=ROUND(E8,2)),     OR(ISBLANK(F8),F8=ROUND(F8,2)),     OR(ISBLANK(G8),G8=ROUND(G8,2)),     OR(ISBLANK(H8),H8=ROUND(H8,2)),     IF(I$1="",1,OR(ISBLANK(I8),I8=ROUND(I8,2))),     IF(I$1="",1,OR(ISBLANK(J8),J8=ROUND(J8,2))),     IF(K$1="",1,OR(ISBLANK(K8),K8=ROUND(K8,2))),     IF(K$1="",1,OR(ISBLANK(L8),L8=ROUND(L8,2)))   ))),   "Précision supérieure à 2 décimales",    IF(I$1="",MIN(C8:H8),IF(K$1="",MIN(C8:J8),MIN(C8:L8)))&lt;0, "Nombres positifs attendus !",    AND(B8="Dénominateur",   NOT(AND(     OR(ISBLANK(C8),C8&gt;0),     OR(ISBLANK(D8),D8&gt;0),     OR(ISBLANK(E8),E8&gt;0),     OR(ISBLANK(F8),F8&gt;0),     OR(ISBLANK(G8),G8&gt;0),     OR(ISBLANK(H8),H8&gt;0),     IF(I$1="",1,OR(ISBLANK(I8),I8&gt;0)),     IF(I$1="",1,OR(ISBLANK(J8),J8&gt;0)),     IF(K$1="",1,OR(ISBLANK(K8),K8&gt;0)),     IF(K$1="",1,OR(ISBLANK(L8),L8&gt;0))   ))),   "Nombres strictement positifs attendus !",    IF(B8="Dénominateur",   NOT(AND(     OR(ISBLANK(C7),ISBLANK(C8),C8&gt;=C7),     OR(ISBLANK(D7),ISBLANK(D8),D8&gt;=D7),     OR(ISBLANK(E7),ISBLANK(E8),E8&gt;=E7),     OR(ISBLANK(F7),ISBLANK(F8),F8&gt;=F7),     OR(ISBLANK(G7),ISBLANK(G8),G8&gt;=G7),     OR(ISBLANK(H7),ISBLANK(H8),H8&gt;=H7),     IF(I$1="",1,OR(ISBLANK(I7),ISBLANK(I8),I8&gt;=I7)),     IF(I$1="",1,OR(ISBLANK(J7),ISBLANK(J8),J8&gt;=J7)),     IF(K$1="",1,OR(ISBLANK(K7),ISBLANK(K8),K8&gt;=K7)),     IF(K$1="",1,OR(ISBLANK(L7),ISBLANK(L8),L8&gt;=L7))   )),0),   "Numérateur supérieur à ce dénominateur !",    LEFT( IF(B8="Dénominateur",A7,A8),12) = "(Facultatif)","",    IF(I$1="",COUNTBLANK(C8:H8),COUNTBLANK(C8:J8))&gt;0,   _xlfn.CONCAT("Encore ",IF(I$1="",COUNTBLANK(C8:H8),COUNTBLANK(C8:J8)), " cellule(s) requise(s)"),    1,"" )</f>
        <v/>
      </c>
    </row>
    <row r="9" customFormat="false" ht="30" hidden="false" customHeight="true" outlineLevel="0" collapsed="false">
      <c r="A9" s="89"/>
      <c r="B9" s="67" t="s">
        <v>96</v>
      </c>
      <c r="C9" s="70" t="str">
        <f aca="false">IF(OR(C8="",C8="N/A",C8="NC",C8="ND"),"",C7/C8)</f>
        <v/>
      </c>
      <c r="D9" s="70" t="str">
        <f aca="false">IF(OR(D8="",D8="N/A",D8="NC",D8="ND"),"",D7/D8)</f>
        <v/>
      </c>
      <c r="E9" s="70" t="str">
        <f aca="false">IF(OR(E8="",E8="N/A",E8="NC",E8="ND"),"",E7/E8)</f>
        <v/>
      </c>
      <c r="F9" s="70" t="str">
        <f aca="false">IF(OR(F8="",F8="N/A",F8="NC",F8="ND"),"",F7/F8)</f>
        <v/>
      </c>
      <c r="G9" s="70" t="str">
        <f aca="false">IF(OR(G8="",G8="N/A",G8="NC",G8="ND"),"",G7/G8)</f>
        <v/>
      </c>
      <c r="H9" s="70" t="str">
        <f aca="false">IF(OR(H8="",H8="N/A",H8="NC",H8="ND"),"",H7/H8)</f>
        <v/>
      </c>
      <c r="I9" s="66" t="str">
        <f aca="false">_xlfn.IFS(   OR(B9="Taux",B9=""), "",    NOT(AND(     OR(ISBLANK(C9),ISNUMBER(C9)),     OR(ISBLANK(D9),ISNUMBER(D9)),     OR(ISBLANK(E9),ISNUMBER(E9)),     OR(ISBLANK(F9),ISNUMBER(F9)),     OR(ISBLANK(G9),ISNUMBER(G9)),     OR(ISBLANK(H9),ISNUMBER(H9)),     IF(I$1="",1,OR(ISBLANK(I9),ISNUMBER(I9))),     IF(I$1="",1,OR(ISBLANK(J9),ISNUMBER(J9))),     IF(K$1="",1,OR(ISBLANK(K9),ISNUMBER(K9))),     IF(K$1="",1,OR(ISBLANK(L9),ISNUMBER(L9)))   )),   "Nombres attendus !",    AND( OR(B9="Numérateur",B9="Dénominateur"),     NOT(AND(       OR(ISBLANK(C9),C9=ROUND(C9,0)),       OR(ISBLANK(D9),D9=ROUND(D9,0)),       OR(ISBLANK(E9),E9=ROUND(E9,0)),       OR(ISBLANK(F9),F9=ROUND(F9,0)),       OR(ISBLANK(G9),G9=ROUND(G9,0)),       OR(ISBLANK(H9),H9=ROUND(H9,0)),       IF(I$1="",1,OR(ISBLANK(I9),I9=ROUND(I9,0))),       IF(I$1="",1,OR(ISBLANK(J9),J9=ROUND(J9,0))),       IF(K$1="",1,OR(ISBLANK(K9),K9=ROUND(K9,0))),       IF(K$1="",1,OR(ISBLANK(L9),L9=ROUND(L9,0)))     ))   ),   "Entiers attendus !",    AND(B9="%",   NOT(AND(     OR(ISBLANK(C9),C9=ROUND(C9,4)),     OR(ISBLANK(D9),D9=ROUND(D9,4)),     OR(ISBLANK(E9),E9=ROUND(E9,4)),     OR(ISBLANK(F9),F9=ROUND(F9,4)),     OR(ISBLANK(G9),G9=ROUND(G9,4)),     OR(ISBLANK(H9),H9=ROUND(H9,4)),     IF(I$1="",1,OR(ISBLANK(I9),I9=ROUND(I9,4))),     IF(I$1="",1,OR(ISBLANK(J9),J9=ROUND(J9,4))),     IF(K$1="",1,OR(ISBLANK(K9),K9=ROUND(K9,4))),     IF(K$1="",1,OR(ISBLANK(L9),L9=ROUND(L9,4)))   ))),   "Précision pourcentage supérieure à 2 décimales",    AND(B9&lt;&gt;"Numérateur",B9&lt;&gt;"Dénominateur",B9&lt;&gt;"%",   NOT(AND(     OR(ISBLANK(C9),C9=ROUND(C9,2)),     OR(ISBLANK(D9),D9=ROUND(D9,2)),     OR(ISBLANK(E9),E9=ROUND(E9,2)),     OR(ISBLANK(F9),F9=ROUND(F9,2)),     OR(ISBLANK(G9),G9=ROUND(G9,2)),     OR(ISBLANK(H9),H9=ROUND(H9,2)),     IF(I$1="",1,OR(ISBLANK(I9),I9=ROUND(I9,2))),     IF(I$1="",1,OR(ISBLANK(J9),J9=ROUND(J9,2))),     IF(K$1="",1,OR(ISBLANK(K9),K9=ROUND(K9,2))),     IF(K$1="",1,OR(ISBLANK(L9),L9=ROUND(L9,2)))   ))),   "Précision supérieure à 2 décimales",    IF(I$1="",MIN(C9:H9),IF(K$1="",MIN(C9:J9),MIN(C9:L9)))&lt;0, "Nombres positifs attendus !",    AND(B9="Dénominateur",   NOT(AND(     OR(ISBLANK(C9),C9&gt;0),     OR(ISBLANK(D9),D9&gt;0),     OR(ISBLANK(E9),E9&gt;0),     OR(ISBLANK(F9),F9&gt;0),     OR(ISBLANK(G9),G9&gt;0),     OR(ISBLANK(H9),H9&gt;0),     IF(I$1="",1,OR(ISBLANK(I9),I9&gt;0)),     IF(I$1="",1,OR(ISBLANK(J9),J9&gt;0)),     IF(K$1="",1,OR(ISBLANK(K9),K9&gt;0)),     IF(K$1="",1,OR(ISBLANK(L9),L9&gt;0))   ))),   "Nombres strictement positifs attendus !",    IF(B9="Dénominateur",   NOT(AND(     OR(ISBLANK(C8),ISBLANK(C9),C9&gt;=C8),     OR(ISBLANK(D8),ISBLANK(D9),D9&gt;=D8),     OR(ISBLANK(E8),ISBLANK(E9),E9&gt;=E8),     OR(ISBLANK(F8),ISBLANK(F9),F9&gt;=F8),     OR(ISBLANK(G8),ISBLANK(G9),G9&gt;=G8),     OR(ISBLANK(H8),ISBLANK(H9),H9&gt;=H8),     IF(I$1="",1,OR(ISBLANK(I8),ISBLANK(I9),I9&gt;=I8)),     IF(I$1="",1,OR(ISBLANK(J8),ISBLANK(J9),J9&gt;=J8)),     IF(K$1="",1,OR(ISBLANK(K8),ISBLANK(K9),K9&gt;=K8)),     IF(K$1="",1,OR(ISBLANK(L8),ISBLANK(L9),L9&gt;=L8))   )),0),   "Numérateur supérieur à ce dénominateur !",    LEFT( IF(B9="Dénominateur",A8,A9),12) = "(Facultatif)","",    IF(I$1="",COUNTBLANK(C9:H9),COUNTBLANK(C9:J9))&gt;0,   _xlfn.CONCAT("Encore ",IF(I$1="",COUNTBLANK(C9:H9),COUNTBLANK(C9:J9)), " cellule(s) requise(s)"),    1,"" )</f>
        <v/>
      </c>
    </row>
    <row r="10" customFormat="false" ht="30" hidden="false" customHeight="true" outlineLevel="0" collapsed="false">
      <c r="A10" s="89" t="s">
        <v>70</v>
      </c>
      <c r="B10" s="63" t="s">
        <v>94</v>
      </c>
      <c r="C10" s="64"/>
      <c r="D10" s="64"/>
      <c r="E10" s="65"/>
      <c r="F10" s="64"/>
      <c r="G10" s="65"/>
      <c r="H10" s="64"/>
      <c r="I10" s="66" t="str">
        <f aca="false">_xlfn.IFS(   OR(B10="Taux",B10=""), "",    NOT(AND(     OR(ISBLANK(C10),ISNUMBER(C10)),     OR(ISBLANK(D10),ISNUMBER(D10)),     OR(ISBLANK(E10),ISNUMBER(E10)),     OR(ISBLANK(F10),ISNUMBER(F10)),     OR(ISBLANK(G10),ISNUMBER(G10)),     OR(ISBLANK(H10),ISNUMBER(H10)),     IF(I$1="",1,OR(ISBLANK(I10),ISNUMBER(I10))),     IF(I$1="",1,OR(ISBLANK(J10),ISNUMBER(J10))),     IF(K$1="",1,OR(ISBLANK(K10),ISNUMBER(K10))),     IF(K$1="",1,OR(ISBLANK(L10),ISNUMBER(L10)))   )),   "Nombres attendus !",    AND( OR(B10="Numérateur",B10="Dénominateur"),     NOT(AND(       OR(ISBLANK(C10),C10=ROUND(C10,0)),       OR(ISBLANK(D10),D10=ROUND(D10,0)),       OR(ISBLANK(E10),E10=ROUND(E10,0)),       OR(ISBLANK(F10),F10=ROUND(F10,0)),       OR(ISBLANK(G10),G10=ROUND(G10,0)),       OR(ISBLANK(H10),H10=ROUND(H10,0)),       IF(I$1="",1,OR(ISBLANK(I10),I10=ROUND(I10,0))),       IF(I$1="",1,OR(ISBLANK(J10),J10=ROUND(J10,0))),       IF(K$1="",1,OR(ISBLANK(K10),K10=ROUND(K10,0))),       IF(K$1="",1,OR(ISBLANK(L10),L10=ROUND(L10,0)))     ))   ),   "Entiers attendus !",    AND(B10="%",   NOT(AND(     OR(ISBLANK(C10),C10=ROUND(C10,4)),     OR(ISBLANK(D10),D10=ROUND(D10,4)),     OR(ISBLANK(E10),E10=ROUND(E10,4)),     OR(ISBLANK(F10),F10=ROUND(F10,4)),     OR(ISBLANK(G10),G10=ROUND(G10,4)),     OR(ISBLANK(H10),H10=ROUND(H10,4)),     IF(I$1="",1,OR(ISBLANK(I10),I10=ROUND(I10,4))),     IF(I$1="",1,OR(ISBLANK(J10),J10=ROUND(J10,4))),     IF(K$1="",1,OR(ISBLANK(K10),K10=ROUND(K10,4))),     IF(K$1="",1,OR(ISBLANK(L10),L10=ROUND(L10,4)))   ))),   "Précision pourcentage supérieure à 2 décimales",    AND(B10&lt;&gt;"Numérateur",B10&lt;&gt;"Dénominateur",B10&lt;&gt;"%",   NOT(AND(     OR(ISBLANK(C10),C10=ROUND(C10,2)),     OR(ISBLANK(D10),D10=ROUND(D10,2)),     OR(ISBLANK(E10),E10=ROUND(E10,2)),     OR(ISBLANK(F10),F10=ROUND(F10,2)),     OR(ISBLANK(G10),G10=ROUND(G10,2)),     OR(ISBLANK(H10),H10=ROUND(H10,2)),     IF(I$1="",1,OR(ISBLANK(I10),I10=ROUND(I10,2))),     IF(I$1="",1,OR(ISBLANK(J10),J10=ROUND(J10,2))),     IF(K$1="",1,OR(ISBLANK(K10),K10=ROUND(K10,2))),     IF(K$1="",1,OR(ISBLANK(L10),L10=ROUND(L10,2)))   ))),   "Précision supérieure à 2 décimales",    IF(I$1="",MIN(C10:H10),IF(K$1="",MIN(C10:J10),MIN(C10:L10)))&lt;0, "Nombres positifs attendus !",    AND(B10="Dénominateur",   NOT(AND(     OR(ISBLANK(C10),C10&gt;0),     OR(ISBLANK(D10),D10&gt;0),     OR(ISBLANK(E10),E10&gt;0),     OR(ISBLANK(F10),F10&gt;0),     OR(ISBLANK(G10),G10&gt;0),     OR(ISBLANK(H10),H10&gt;0),     IF(I$1="",1,OR(ISBLANK(I10),I10&gt;0)),     IF(I$1="",1,OR(ISBLANK(J10),J10&gt;0)),     IF(K$1="",1,OR(ISBLANK(K10),K10&gt;0)),     IF(K$1="",1,OR(ISBLANK(L10),L10&gt;0))   ))),   "Nombres strictement positifs attendus !",    IF(B10="Dénominateur",   NOT(AND(     OR(ISBLANK(C9),ISBLANK(C10),C10&gt;=C9),     OR(ISBLANK(D9),ISBLANK(D10),D10&gt;=D9),     OR(ISBLANK(E9),ISBLANK(E10),E10&gt;=E9),     OR(ISBLANK(F9),ISBLANK(F10),F10&gt;=F9),     OR(ISBLANK(G9),ISBLANK(G10),G10&gt;=G9),     OR(ISBLANK(H9),ISBLANK(H10),H10&gt;=H9),     IF(I$1="",1,OR(ISBLANK(I9),ISBLANK(I10),I10&gt;=I9)),     IF(I$1="",1,OR(ISBLANK(J9),ISBLANK(J10),J10&gt;=J9)),     IF(K$1="",1,OR(ISBLANK(K9),ISBLANK(K10),K10&gt;=K9)),     IF(K$1="",1,OR(ISBLANK(L9),ISBLANK(L10),L10&gt;=L9))   )),0),   "Numérateur supérieur à ce dénominateur !",    LEFT( IF(B10="Dénominateur",A9,A10),12) = "(Facultatif)","",    IF(I$1="",COUNTBLANK(C10:H10),COUNTBLANK(C10:J10))&gt;0,   _xlfn.CONCAT("Encore ",IF(I$1="",COUNTBLANK(C10:H10),COUNTBLANK(C10:J10)), " cellule(s) requise(s)"),    1,"" )</f>
        <v/>
      </c>
    </row>
    <row r="11" customFormat="false" ht="30" hidden="false" customHeight="true" outlineLevel="0" collapsed="false">
      <c r="A11" s="89"/>
      <c r="B11" s="67" t="s">
        <v>95</v>
      </c>
      <c r="C11" s="64"/>
      <c r="D11" s="68"/>
      <c r="E11" s="69"/>
      <c r="F11" s="68"/>
      <c r="G11" s="69"/>
      <c r="H11" s="68"/>
      <c r="I11" s="66" t="str">
        <f aca="false">_xlfn.IFS(   OR(B11="Taux",B11=""), "",    NOT(AND(     OR(ISBLANK(C11),ISNUMBER(C11)),     OR(ISBLANK(D11),ISNUMBER(D11)),     OR(ISBLANK(E11),ISNUMBER(E11)),     OR(ISBLANK(F11),ISNUMBER(F11)),     OR(ISBLANK(G11),ISNUMBER(G11)),     OR(ISBLANK(H11),ISNUMBER(H11)),     IF(I$1="",1,OR(ISBLANK(I11),ISNUMBER(I11))),     IF(I$1="",1,OR(ISBLANK(J11),ISNUMBER(J11))),     IF(K$1="",1,OR(ISBLANK(K11),ISNUMBER(K11))),     IF(K$1="",1,OR(ISBLANK(L11),ISNUMBER(L11)))   )),   "Nombres attendus !",    AND( OR(B11="Numérateur",B11="Dénominateur"),     NOT(AND(       OR(ISBLANK(C11),C11=ROUND(C11,0)),       OR(ISBLANK(D11),D11=ROUND(D11,0)),       OR(ISBLANK(E11),E11=ROUND(E11,0)),       OR(ISBLANK(F11),F11=ROUND(F11,0)),       OR(ISBLANK(G11),G11=ROUND(G11,0)),       OR(ISBLANK(H11),H11=ROUND(H11,0)),       IF(I$1="",1,OR(ISBLANK(I11),I11=ROUND(I11,0))),       IF(I$1="",1,OR(ISBLANK(J11),J11=ROUND(J11,0))),       IF(K$1="",1,OR(ISBLANK(K11),K11=ROUND(K11,0))),       IF(K$1="",1,OR(ISBLANK(L11),L11=ROUND(L11,0)))     ))   ),   "Entiers attendus !",    AND(B11="%",   NOT(AND(     OR(ISBLANK(C11),C11=ROUND(C11,4)),     OR(ISBLANK(D11),D11=ROUND(D11,4)),     OR(ISBLANK(E11),E11=ROUND(E11,4)),     OR(ISBLANK(F11),F11=ROUND(F11,4)),     OR(ISBLANK(G11),G11=ROUND(G11,4)),     OR(ISBLANK(H11),H11=ROUND(H11,4)),     IF(I$1="",1,OR(ISBLANK(I11),I11=ROUND(I11,4))),     IF(I$1="",1,OR(ISBLANK(J11),J11=ROUND(J11,4))),     IF(K$1="",1,OR(ISBLANK(K11),K11=ROUND(K11,4))),     IF(K$1="",1,OR(ISBLANK(L11),L11=ROUND(L11,4)))   ))),   "Précision pourcentage supérieure à 2 décimales",    AND(B11&lt;&gt;"Numérateur",B11&lt;&gt;"Dénominateur",B11&lt;&gt;"%",   NOT(AND(     OR(ISBLANK(C11),C11=ROUND(C11,2)),     OR(ISBLANK(D11),D11=ROUND(D11,2)),     OR(ISBLANK(E11),E11=ROUND(E11,2)),     OR(ISBLANK(F11),F11=ROUND(F11,2)),     OR(ISBLANK(G11),G11=ROUND(G11,2)),     OR(ISBLANK(H11),H11=ROUND(H11,2)),     IF(I$1="",1,OR(ISBLANK(I11),I11=ROUND(I11,2))),     IF(I$1="",1,OR(ISBLANK(J11),J11=ROUND(J11,2))),     IF(K$1="",1,OR(ISBLANK(K11),K11=ROUND(K11,2))),     IF(K$1="",1,OR(ISBLANK(L11),L11=ROUND(L11,2)))   ))),   "Précision supérieure à 2 décimales",    IF(I$1="",MIN(C11:H11),IF(K$1="",MIN(C11:J11),MIN(C11:L11)))&lt;0, "Nombres positifs attendus !",    AND(B11="Dénominateur",   NOT(AND(     OR(ISBLANK(C11),C11&gt;0),     OR(ISBLANK(D11),D11&gt;0),     OR(ISBLANK(E11),E11&gt;0),     OR(ISBLANK(F11),F11&gt;0),     OR(ISBLANK(G11),G11&gt;0),     OR(ISBLANK(H11),H11&gt;0),     IF(I$1="",1,OR(ISBLANK(I11),I11&gt;0)),     IF(I$1="",1,OR(ISBLANK(J11),J11&gt;0)),     IF(K$1="",1,OR(ISBLANK(K11),K11&gt;0)),     IF(K$1="",1,OR(ISBLANK(L11),L11&gt;0))   ))),   "Nombres strictement positifs attendus !",    IF(B11="Dénominateur",   NOT(AND(     OR(ISBLANK(C10),ISBLANK(C11),C11&gt;=C10),     OR(ISBLANK(D10),ISBLANK(D11),D11&gt;=D10),     OR(ISBLANK(E10),ISBLANK(E11),E11&gt;=E10),     OR(ISBLANK(F10),ISBLANK(F11),F11&gt;=F10),     OR(ISBLANK(G10),ISBLANK(G11),G11&gt;=G10),     OR(ISBLANK(H10),ISBLANK(H11),H11&gt;=H10),     IF(I$1="",1,OR(ISBLANK(I10),ISBLANK(I11),I11&gt;=I10)),     IF(I$1="",1,OR(ISBLANK(J10),ISBLANK(J11),J11&gt;=J10)),     IF(K$1="",1,OR(ISBLANK(K10),ISBLANK(K11),K11&gt;=K10)),     IF(K$1="",1,OR(ISBLANK(L10),ISBLANK(L11),L11&gt;=L10))   )),0),   "Numérateur supérieur à ce dénominateur !",    LEFT( IF(B11="Dénominateur",A10,A11),12) = "(Facultatif)","",    IF(I$1="",COUNTBLANK(C11:H11),COUNTBLANK(C11:J11))&gt;0,   _xlfn.CONCAT("Encore ",IF(I$1="",COUNTBLANK(C11:H11),COUNTBLANK(C11:J11)), " cellule(s) requise(s)"),    1,"" )</f>
        <v/>
      </c>
    </row>
    <row r="12" customFormat="false" ht="30" hidden="false" customHeight="true" outlineLevel="0" collapsed="false">
      <c r="A12" s="89"/>
      <c r="B12" s="67" t="s">
        <v>96</v>
      </c>
      <c r="C12" s="70" t="str">
        <f aca="false">IF(OR(C11="",C11="N/A",C11="NC",C11="ND"),"",C10/C11)</f>
        <v/>
      </c>
      <c r="D12" s="70" t="str">
        <f aca="false">IF(OR(D11="",D11="N/A",D11="NC",D11="ND"),"",D10/D11)</f>
        <v/>
      </c>
      <c r="E12" s="70" t="str">
        <f aca="false">IF(OR(E11="",E11="N/A",E11="NC",E11="ND"),"",E10/E11)</f>
        <v/>
      </c>
      <c r="F12" s="70" t="str">
        <f aca="false">IF(OR(F11="",F11="N/A",F11="NC",F11="ND"),"",F10/F11)</f>
        <v/>
      </c>
      <c r="G12" s="70" t="str">
        <f aca="false">IF(OR(G11="",G11="N/A",G11="NC",G11="ND"),"",G10/G11)</f>
        <v/>
      </c>
      <c r="H12" s="70" t="str">
        <f aca="false">IF(OR(H11="",H11="N/A",H11="NC",H11="ND"),"",H10/H11)</f>
        <v/>
      </c>
      <c r="I12" s="66" t="str">
        <f aca="false">_xlfn.IFS(   OR(B12="Taux",B12=""), "",    NOT(AND(     OR(ISBLANK(C12),ISNUMBER(C12)),     OR(ISBLANK(D12),ISNUMBER(D12)),     OR(ISBLANK(E12),ISNUMBER(E12)),     OR(ISBLANK(F12),ISNUMBER(F12)),     OR(ISBLANK(G12),ISNUMBER(G12)),     OR(ISBLANK(H12),ISNUMBER(H12)),     IF(I$1="",1,OR(ISBLANK(I12),ISNUMBER(I12))),     IF(I$1="",1,OR(ISBLANK(J12),ISNUMBER(J12))),     IF(K$1="",1,OR(ISBLANK(K12),ISNUMBER(K12))),     IF(K$1="",1,OR(ISBLANK(L12),ISNUMBER(L12)))   )),   "Nombres attendus !",    AND( OR(B12="Numérateur",B12="Dénominateur"),     NOT(AND(       OR(ISBLANK(C12),C12=ROUND(C12,0)),       OR(ISBLANK(D12),D12=ROUND(D12,0)),       OR(ISBLANK(E12),E12=ROUND(E12,0)),       OR(ISBLANK(F12),F12=ROUND(F12,0)),       OR(ISBLANK(G12),G12=ROUND(G12,0)),       OR(ISBLANK(H12),H12=ROUND(H12,0)),       IF(I$1="",1,OR(ISBLANK(I12),I12=ROUND(I12,0))),       IF(I$1="",1,OR(ISBLANK(J12),J12=ROUND(J12,0))),       IF(K$1="",1,OR(ISBLANK(K12),K12=ROUND(K12,0))),       IF(K$1="",1,OR(ISBLANK(L12),L12=ROUND(L12,0)))     ))   ),   "Entiers attendus !",    AND(B12="%",   NOT(AND(     OR(ISBLANK(C12),C12=ROUND(C12,4)),     OR(ISBLANK(D12),D12=ROUND(D12,4)),     OR(ISBLANK(E12),E12=ROUND(E12,4)),     OR(ISBLANK(F12),F12=ROUND(F12,4)),     OR(ISBLANK(G12),G12=ROUND(G12,4)),     OR(ISBLANK(H12),H12=ROUND(H12,4)),     IF(I$1="",1,OR(ISBLANK(I12),I12=ROUND(I12,4))),     IF(I$1="",1,OR(ISBLANK(J12),J12=ROUND(J12,4))),     IF(K$1="",1,OR(ISBLANK(K12),K12=ROUND(K12,4))),     IF(K$1="",1,OR(ISBLANK(L12),L12=ROUND(L12,4)))   ))),   "Précision pourcentage supérieure à 2 décimales",    AND(B12&lt;&gt;"Numérateur",B12&lt;&gt;"Dénominateur",B12&lt;&gt;"%",   NOT(AND(     OR(ISBLANK(C12),C12=ROUND(C12,2)),     OR(ISBLANK(D12),D12=ROUND(D12,2)),     OR(ISBLANK(E12),E12=ROUND(E12,2)),     OR(ISBLANK(F12),F12=ROUND(F12,2)),     OR(ISBLANK(G12),G12=ROUND(G12,2)),     OR(ISBLANK(H12),H12=ROUND(H12,2)),     IF(I$1="",1,OR(ISBLANK(I12),I12=ROUND(I12,2))),     IF(I$1="",1,OR(ISBLANK(J12),J12=ROUND(J12,2))),     IF(K$1="",1,OR(ISBLANK(K12),K12=ROUND(K12,2))),     IF(K$1="",1,OR(ISBLANK(L12),L12=ROUND(L12,2)))   ))),   "Précision supérieure à 2 décimales",    IF(I$1="",MIN(C12:H12),IF(K$1="",MIN(C12:J12),MIN(C12:L12)))&lt;0, "Nombres positifs attendus !",    AND(B12="Dénominateur",   NOT(AND(     OR(ISBLANK(C12),C12&gt;0),     OR(ISBLANK(D12),D12&gt;0),     OR(ISBLANK(E12),E12&gt;0),     OR(ISBLANK(F12),F12&gt;0),     OR(ISBLANK(G12),G12&gt;0),     OR(ISBLANK(H12),H12&gt;0),     IF(I$1="",1,OR(ISBLANK(I12),I12&gt;0)),     IF(I$1="",1,OR(ISBLANK(J12),J12&gt;0)),     IF(K$1="",1,OR(ISBLANK(K12),K12&gt;0)),     IF(K$1="",1,OR(ISBLANK(L12),L12&gt;0))   ))),   "Nombres strictement positifs attendus !",    IF(B12="Dénominateur",   NOT(AND(     OR(ISBLANK(C11),ISBLANK(C12),C12&gt;=C11),     OR(ISBLANK(D11),ISBLANK(D12),D12&gt;=D11),     OR(ISBLANK(E11),ISBLANK(E12),E12&gt;=E11),     OR(ISBLANK(F11),ISBLANK(F12),F12&gt;=F11),     OR(ISBLANK(G11),ISBLANK(G12),G12&gt;=G11),     OR(ISBLANK(H11),ISBLANK(H12),H12&gt;=H11),     IF(I$1="",1,OR(ISBLANK(I11),ISBLANK(I12),I12&gt;=I11)),     IF(I$1="",1,OR(ISBLANK(J11),ISBLANK(J12),J12&gt;=J11)),     IF(K$1="",1,OR(ISBLANK(K11),ISBLANK(K12),K12&gt;=K11)),     IF(K$1="",1,OR(ISBLANK(L11),ISBLANK(L12),L12&gt;=L11))   )),0),   "Numérateur supérieur à ce dénominateur !",    LEFT( IF(B12="Dénominateur",A11,A12),12) = "(Facultatif)","",    IF(I$1="",COUNTBLANK(C12:H12),COUNTBLANK(C12:J12))&gt;0,   _xlfn.CONCAT("Encore ",IF(I$1="",COUNTBLANK(C12:H12),COUNTBLANK(C12:J12)), " cellule(s) requise(s)"),    1,"" )</f>
        <v/>
      </c>
    </row>
    <row r="13" customFormat="false" ht="30" hidden="false" customHeight="true" outlineLevel="0" collapsed="false">
      <c r="A13" s="88" t="s">
        <v>71</v>
      </c>
      <c r="B13" s="63" t="s">
        <v>94</v>
      </c>
      <c r="C13" s="65" t="n">
        <v>0</v>
      </c>
      <c r="D13" s="64"/>
      <c r="E13" s="65"/>
      <c r="F13" s="64"/>
      <c r="G13" s="65"/>
      <c r="H13" s="64"/>
      <c r="I13" s="66" t="str">
        <f aca="false">_xlfn.IFS(   OR(B13="Taux",B13=""), "",    NOT(AND(     OR(ISBLANK(C13),ISNUMBER(C13)),     OR(ISBLANK(D13),ISNUMBER(D13)),     OR(ISBLANK(E13),ISNUMBER(E13)),     OR(ISBLANK(F13),ISNUMBER(F13)),     OR(ISBLANK(G13),ISNUMBER(G13)),     OR(ISBLANK(H13),ISNUMBER(H13)),     IF(I$1="",1,OR(ISBLANK(I13),ISNUMBER(I13))),     IF(I$1="",1,OR(ISBLANK(J13),ISNUMBER(J13))),     IF(K$1="",1,OR(ISBLANK(K13),ISNUMBER(K13))),     IF(K$1="",1,OR(ISBLANK(L13),ISNUMBER(L13)))   )),   "Nombres attendus !",    AND( OR(B13="Numérateur",B13="Dénominateur"),     NOT(AND(       OR(ISBLANK(C13),C13=ROUND(C13,0)),       OR(ISBLANK(D13),D13=ROUND(D13,0)),       OR(ISBLANK(E13),E13=ROUND(E13,0)),       OR(ISBLANK(F13),F13=ROUND(F13,0)),       OR(ISBLANK(G13),G13=ROUND(G13,0)),       OR(ISBLANK(H13),H13=ROUND(H13,0)),       IF(I$1="",1,OR(ISBLANK(I13),I13=ROUND(I13,0))),       IF(I$1="",1,OR(ISBLANK(J13),J13=ROUND(J13,0))),       IF(K$1="",1,OR(ISBLANK(K13),K13=ROUND(K13,0))),       IF(K$1="",1,OR(ISBLANK(L13),L13=ROUND(L13,0)))     ))   ),   "Entiers attendus !",    AND(B13="%",   NOT(AND(     OR(ISBLANK(C13),C13=ROUND(C13,4)),     OR(ISBLANK(D13),D13=ROUND(D13,4)),     OR(ISBLANK(E13),E13=ROUND(E13,4)),     OR(ISBLANK(F13),F13=ROUND(F13,4)),     OR(ISBLANK(G13),G13=ROUND(G13,4)),     OR(ISBLANK(H13),H13=ROUND(H13,4)),     IF(I$1="",1,OR(ISBLANK(I13),I13=ROUND(I13,4))),     IF(I$1="",1,OR(ISBLANK(J13),J13=ROUND(J13,4))),     IF(K$1="",1,OR(ISBLANK(K13),K13=ROUND(K13,4))),     IF(K$1="",1,OR(ISBLANK(L13),L13=ROUND(L13,4)))   ))),   "Précision pourcentage supérieure à 2 décimales",    AND(B13&lt;&gt;"Numérateur",B13&lt;&gt;"Dénominateur",B13&lt;&gt;"%",   NOT(AND(     OR(ISBLANK(C13),C13=ROUND(C13,2)),     OR(ISBLANK(D13),D13=ROUND(D13,2)),     OR(ISBLANK(E13),E13=ROUND(E13,2)),     OR(ISBLANK(F13),F13=ROUND(F13,2)),     OR(ISBLANK(G13),G13=ROUND(G13,2)),     OR(ISBLANK(H13),H13=ROUND(H13,2)),     IF(I$1="",1,OR(ISBLANK(I13),I13=ROUND(I13,2))),     IF(I$1="",1,OR(ISBLANK(J13),J13=ROUND(J13,2))),     IF(K$1="",1,OR(ISBLANK(K13),K13=ROUND(K13,2))),     IF(K$1="",1,OR(ISBLANK(L13),L13=ROUND(L13,2)))   ))),   "Précision supérieure à 2 décimales",    IF(I$1="",MIN(C13:H13),IF(K$1="",MIN(C13:J13),MIN(C13:L13)))&lt;0, "Nombres positifs attendus !",    AND(B13="Dénominateur",   NOT(AND(     OR(ISBLANK(C13),C13&gt;0),     OR(ISBLANK(D13),D13&gt;0),     OR(ISBLANK(E13),E13&gt;0),     OR(ISBLANK(F13),F13&gt;0),     OR(ISBLANK(G13),G13&gt;0),     OR(ISBLANK(H13),H13&gt;0),     IF(I$1="",1,OR(ISBLANK(I13),I13&gt;0)),     IF(I$1="",1,OR(ISBLANK(J13),J13&gt;0)),     IF(K$1="",1,OR(ISBLANK(K13),K13&gt;0)),     IF(K$1="",1,OR(ISBLANK(L13),L13&gt;0))   ))),   "Nombres strictement positifs attendus !",    IF(B13="Dénominateur",   NOT(AND(     OR(ISBLANK(C12),ISBLANK(C13),C13&gt;=C12),     OR(ISBLANK(D12),ISBLANK(D13),D13&gt;=D12),     OR(ISBLANK(E12),ISBLANK(E13),E13&gt;=E12),     OR(ISBLANK(F12),ISBLANK(F13),F13&gt;=F12),     OR(ISBLANK(G12),ISBLANK(G13),G13&gt;=G12),     OR(ISBLANK(H12),ISBLANK(H13),H13&gt;=H12),     IF(I$1="",1,OR(ISBLANK(I12),ISBLANK(I13),I13&gt;=I12)),     IF(I$1="",1,OR(ISBLANK(J12),ISBLANK(J13),J13&gt;=J12)),     IF(K$1="",1,OR(ISBLANK(K12),ISBLANK(K13),K13&gt;=K12)),     IF(K$1="",1,OR(ISBLANK(L12),ISBLANK(L13),L13&gt;=L12))   )),0),   "Numérateur supérieur à ce dénominateur !",    LEFT( IF(B13="Dénominateur",A12,A13),12) = "(Facultatif)","",    IF(I$1="",COUNTBLANK(C13:H13),COUNTBLANK(C13:J13))&gt;0,   _xlfn.CONCAT("Encore ",IF(I$1="",COUNTBLANK(C13:H13),COUNTBLANK(C13:J13)), " cellule(s) requise(s)"),    1,"" )</f>
        <v>Encore 5 cellule(s) requise(s)</v>
      </c>
    </row>
    <row r="14" customFormat="false" ht="30" hidden="false" customHeight="true" outlineLevel="0" collapsed="false">
      <c r="A14" s="88"/>
      <c r="B14" s="67" t="s">
        <v>95</v>
      </c>
      <c r="C14" s="90" t="n">
        <v>59</v>
      </c>
      <c r="D14" s="68"/>
      <c r="E14" s="69"/>
      <c r="F14" s="68"/>
      <c r="G14" s="69"/>
      <c r="H14" s="68"/>
      <c r="I14" s="66" t="str">
        <f aca="false">_xlfn.IFS(   OR(B14="Taux",B14=""), "",    NOT(AND(     OR(ISBLANK(C14),ISNUMBER(C14)),     OR(ISBLANK(D14),ISNUMBER(D14)),     OR(ISBLANK(E14),ISNUMBER(E14)),     OR(ISBLANK(F14),ISNUMBER(F14)),     OR(ISBLANK(G14),ISNUMBER(G14)),     OR(ISBLANK(H14),ISNUMBER(H14)),     IF(I$1="",1,OR(ISBLANK(I14),ISNUMBER(I14))),     IF(I$1="",1,OR(ISBLANK(J14),ISNUMBER(J14))),     IF(K$1="",1,OR(ISBLANK(K14),ISNUMBER(K14))),     IF(K$1="",1,OR(ISBLANK(L14),ISNUMBER(L14)))   )),   "Nombres attendus !",    AND( OR(B14="Numérateur",B14="Dénominateur"),     NOT(AND(       OR(ISBLANK(C14),C14=ROUND(C14,0)),       OR(ISBLANK(D14),D14=ROUND(D14,0)),       OR(ISBLANK(E14),E14=ROUND(E14,0)),       OR(ISBLANK(F14),F14=ROUND(F14,0)),       OR(ISBLANK(G14),G14=ROUND(G14,0)),       OR(ISBLANK(H14),H14=ROUND(H14,0)),       IF(I$1="",1,OR(ISBLANK(I14),I14=ROUND(I14,0))),       IF(I$1="",1,OR(ISBLANK(J14),J14=ROUND(J14,0))),       IF(K$1="",1,OR(ISBLANK(K14),K14=ROUND(K14,0))),       IF(K$1="",1,OR(ISBLANK(L14),L14=ROUND(L14,0)))     ))   ),   "Entiers attendus !",    AND(B14="%",   NOT(AND(     OR(ISBLANK(C14),C14=ROUND(C14,4)),     OR(ISBLANK(D14),D14=ROUND(D14,4)),     OR(ISBLANK(E14),E14=ROUND(E14,4)),     OR(ISBLANK(F14),F14=ROUND(F14,4)),     OR(ISBLANK(G14),G14=ROUND(G14,4)),     OR(ISBLANK(H14),H14=ROUND(H14,4)),     IF(I$1="",1,OR(ISBLANK(I14),I14=ROUND(I14,4))),     IF(I$1="",1,OR(ISBLANK(J14),J14=ROUND(J14,4))),     IF(K$1="",1,OR(ISBLANK(K14),K14=ROUND(K14,4))),     IF(K$1="",1,OR(ISBLANK(L14),L14=ROUND(L14,4)))   ))),   "Précision pourcentage supérieure à 2 décimales",    AND(B14&lt;&gt;"Numérateur",B14&lt;&gt;"Dénominateur",B14&lt;&gt;"%",   NOT(AND(     OR(ISBLANK(C14),C14=ROUND(C14,2)),     OR(ISBLANK(D14),D14=ROUND(D14,2)),     OR(ISBLANK(E14),E14=ROUND(E14,2)),     OR(ISBLANK(F14),F14=ROUND(F14,2)),     OR(ISBLANK(G14),G14=ROUND(G14,2)),     OR(ISBLANK(H14),H14=ROUND(H14,2)),     IF(I$1="",1,OR(ISBLANK(I14),I14=ROUND(I14,2))),     IF(I$1="",1,OR(ISBLANK(J14),J14=ROUND(J14,2))),     IF(K$1="",1,OR(ISBLANK(K14),K14=ROUND(K14,2))),     IF(K$1="",1,OR(ISBLANK(L14),L14=ROUND(L14,2)))   ))),   "Précision supérieure à 2 décimales",    IF(I$1="",MIN(C14:H14),IF(K$1="",MIN(C14:J14),MIN(C14:L14)))&lt;0, "Nombres positifs attendus !",    AND(B14="Dénominateur",   NOT(AND(     OR(ISBLANK(C14),C14&gt;0),     OR(ISBLANK(D14),D14&gt;0),     OR(ISBLANK(E14),E14&gt;0),     OR(ISBLANK(F14),F14&gt;0),     OR(ISBLANK(G14),G14&gt;0),     OR(ISBLANK(H14),H14&gt;0),     IF(I$1="",1,OR(ISBLANK(I14),I14&gt;0)),     IF(I$1="",1,OR(ISBLANK(J14),J14&gt;0)),     IF(K$1="",1,OR(ISBLANK(K14),K14&gt;0)),     IF(K$1="",1,OR(ISBLANK(L14),L14&gt;0))   ))),   "Nombres strictement positifs attendus !",    IF(B14="Dénominateur",   NOT(AND(     OR(ISBLANK(C13),ISBLANK(C14),C14&gt;=C13),     OR(ISBLANK(D13),ISBLANK(D14),D14&gt;=D13),     OR(ISBLANK(E13),ISBLANK(E14),E14&gt;=E13),     OR(ISBLANK(F13),ISBLANK(F14),F14&gt;=F13),     OR(ISBLANK(G13),ISBLANK(G14),G14&gt;=G13),     OR(ISBLANK(H13),ISBLANK(H14),H14&gt;=H13),     IF(I$1="",1,OR(ISBLANK(I13),ISBLANK(I14),I14&gt;=I13)),     IF(I$1="",1,OR(ISBLANK(J13),ISBLANK(J14),J14&gt;=J13)),     IF(K$1="",1,OR(ISBLANK(K13),ISBLANK(K14),K14&gt;=K13)),     IF(K$1="",1,OR(ISBLANK(L13),ISBLANK(L14),L14&gt;=L13))   )),0),   "Numérateur supérieur à ce dénominateur !",    LEFT( IF(B14="Dénominateur",A13,A14),12) = "(Facultatif)","",    IF(I$1="",COUNTBLANK(C14:H14),COUNTBLANK(C14:J14))&gt;0,   _xlfn.CONCAT("Encore ",IF(I$1="",COUNTBLANK(C14:H14),COUNTBLANK(C14:J14)), " cellule(s) requise(s)"),    1,"" )</f>
        <v>Encore 5 cellule(s) requise(s)</v>
      </c>
    </row>
    <row r="15" customFormat="false" ht="30" hidden="false" customHeight="true" outlineLevel="0" collapsed="false">
      <c r="A15" s="88"/>
      <c r="B15" s="67" t="s">
        <v>96</v>
      </c>
      <c r="C15" s="70" t="n">
        <f aca="false">IF(OR(C14="",C14="N/A",C14="NC",C14="ND"),"",C13/C14)</f>
        <v>0</v>
      </c>
      <c r="D15" s="70" t="str">
        <f aca="false">IF(OR(D14="",D14="N/A",D14="NC",D14="ND"),"",D13/D14)</f>
        <v/>
      </c>
      <c r="E15" s="70" t="str">
        <f aca="false">IF(OR(E14="",E14="N/A",E14="NC",E14="ND"),"",E13/E14)</f>
        <v/>
      </c>
      <c r="F15" s="70" t="str">
        <f aca="false">IF(OR(F14="",F14="N/A",F14="NC",F14="ND"),"",F13/F14)</f>
        <v/>
      </c>
      <c r="G15" s="70" t="str">
        <f aca="false">IF(OR(G14="",G14="N/A",G14="NC",G14="ND"),"",G13/G14)</f>
        <v/>
      </c>
      <c r="H15" s="70" t="str">
        <f aca="false">IF(OR(H14="",H14="N/A",H14="NC",H14="ND"),"",H13/H14)</f>
        <v/>
      </c>
      <c r="I15" s="66" t="str">
        <f aca="false">_xlfn.IFS(   OR(B15="Taux",B15=""), "",    NOT(AND(     OR(ISBLANK(C15),ISNUMBER(C15)),     OR(ISBLANK(D15),ISNUMBER(D15)),     OR(ISBLANK(E15),ISNUMBER(E15)),     OR(ISBLANK(F15),ISNUMBER(F15)),     OR(ISBLANK(G15),ISNUMBER(G15)),     OR(ISBLANK(H15),ISNUMBER(H15)),     IF(I$1="",1,OR(ISBLANK(I15),ISNUMBER(I15))),     IF(I$1="",1,OR(ISBLANK(J15),ISNUMBER(J15))),     IF(K$1="",1,OR(ISBLANK(K15),ISNUMBER(K15))),     IF(K$1="",1,OR(ISBLANK(L15),ISNUMBER(L15)))   )),   "Nombres attendus !",    AND( OR(B15="Numérateur",B15="Dénominateur"),     NOT(AND(       OR(ISBLANK(C15),C15=ROUND(C15,0)),       OR(ISBLANK(D15),D15=ROUND(D15,0)),       OR(ISBLANK(E15),E15=ROUND(E15,0)),       OR(ISBLANK(F15),F15=ROUND(F15,0)),       OR(ISBLANK(G15),G15=ROUND(G15,0)),       OR(ISBLANK(H15),H15=ROUND(H15,0)),       IF(I$1="",1,OR(ISBLANK(I15),I15=ROUND(I15,0))),       IF(I$1="",1,OR(ISBLANK(J15),J15=ROUND(J15,0))),       IF(K$1="",1,OR(ISBLANK(K15),K15=ROUND(K15,0))),       IF(K$1="",1,OR(ISBLANK(L15),L15=ROUND(L15,0)))     ))   ),   "Entiers attendus !",    AND(B15="%",   NOT(AND(     OR(ISBLANK(C15),C15=ROUND(C15,4)),     OR(ISBLANK(D15),D15=ROUND(D15,4)),     OR(ISBLANK(E15),E15=ROUND(E15,4)),     OR(ISBLANK(F15),F15=ROUND(F15,4)),     OR(ISBLANK(G15),G15=ROUND(G15,4)),     OR(ISBLANK(H15),H15=ROUND(H15,4)),     IF(I$1="",1,OR(ISBLANK(I15),I15=ROUND(I15,4))),     IF(I$1="",1,OR(ISBLANK(J15),J15=ROUND(J15,4))),     IF(K$1="",1,OR(ISBLANK(K15),K15=ROUND(K15,4))),     IF(K$1="",1,OR(ISBLANK(L15),L15=ROUND(L15,4)))   ))),   "Précision pourcentage supérieure à 2 décimales",    AND(B15&lt;&gt;"Numérateur",B15&lt;&gt;"Dénominateur",B15&lt;&gt;"%",   NOT(AND(     OR(ISBLANK(C15),C15=ROUND(C15,2)),     OR(ISBLANK(D15),D15=ROUND(D15,2)),     OR(ISBLANK(E15),E15=ROUND(E15,2)),     OR(ISBLANK(F15),F15=ROUND(F15,2)),     OR(ISBLANK(G15),G15=ROUND(G15,2)),     OR(ISBLANK(H15),H15=ROUND(H15,2)),     IF(I$1="",1,OR(ISBLANK(I15),I15=ROUND(I15,2))),     IF(I$1="",1,OR(ISBLANK(J15),J15=ROUND(J15,2))),     IF(K$1="",1,OR(ISBLANK(K15),K15=ROUND(K15,2))),     IF(K$1="",1,OR(ISBLANK(L15),L15=ROUND(L15,2)))   ))),   "Précision supérieure à 2 décimales",    IF(I$1="",MIN(C15:H15),IF(K$1="",MIN(C15:J15),MIN(C15:L15)))&lt;0, "Nombres positifs attendus !",    AND(B15="Dénominateur",   NOT(AND(     OR(ISBLANK(C15),C15&gt;0),     OR(ISBLANK(D15),D15&gt;0),     OR(ISBLANK(E15),E15&gt;0),     OR(ISBLANK(F15),F15&gt;0),     OR(ISBLANK(G15),G15&gt;0),     OR(ISBLANK(H15),H15&gt;0),     IF(I$1="",1,OR(ISBLANK(I15),I15&gt;0)),     IF(I$1="",1,OR(ISBLANK(J15),J15&gt;0)),     IF(K$1="",1,OR(ISBLANK(K15),K15&gt;0)),     IF(K$1="",1,OR(ISBLANK(L15),L15&gt;0))   ))),   "Nombres strictement positifs attendus !",    IF(B15="Dénominateur",   NOT(AND(     OR(ISBLANK(C14),ISBLANK(C15),C15&gt;=C14),     OR(ISBLANK(D14),ISBLANK(D15),D15&gt;=D14),     OR(ISBLANK(E14),ISBLANK(E15),E15&gt;=E14),     OR(ISBLANK(F14),ISBLANK(F15),F15&gt;=F14),     OR(ISBLANK(G14),ISBLANK(G15),G15&gt;=G14),     OR(ISBLANK(H14),ISBLANK(H15),H15&gt;=H14),     IF(I$1="",1,OR(ISBLANK(I14),ISBLANK(I15),I15&gt;=I14)),     IF(I$1="",1,OR(ISBLANK(J14),ISBLANK(J15),J15&gt;=J14)),     IF(K$1="",1,OR(ISBLANK(K14),ISBLANK(K15),K15&gt;=K14)),     IF(K$1="",1,OR(ISBLANK(L14),ISBLANK(L15),L15&gt;=L14))   )),0),   "Numérateur supérieur à ce dénominateur !",    LEFT( IF(B15="Dénominateur",A14,A15),12) = "(Facultatif)","",    IF(I$1="",COUNTBLANK(C15:H15),COUNTBLANK(C15:J15))&gt;0,   _xlfn.CONCAT("Encore ",IF(I$1="",COUNTBLANK(C15:H15),COUNTBLANK(C15:J15)), " cellule(s) requise(s)"),    1,"" )</f>
        <v/>
      </c>
    </row>
    <row r="16" customFormat="false" ht="30" hidden="false" customHeight="true" outlineLevel="0" collapsed="false">
      <c r="A16" s="89" t="s">
        <v>101</v>
      </c>
      <c r="B16" s="63" t="s">
        <v>94</v>
      </c>
      <c r="C16" s="65" t="n">
        <v>0</v>
      </c>
      <c r="D16" s="64"/>
      <c r="E16" s="65"/>
      <c r="F16" s="64"/>
      <c r="G16" s="65"/>
      <c r="H16" s="64"/>
      <c r="I16" s="66" t="str">
        <f aca="false">_xlfn.IFS(   OR(B16="Taux",B16=""), "",    NOT(AND(     OR(ISBLANK(C16),ISNUMBER(C16)),     OR(ISBLANK(D16),ISNUMBER(D16)),     OR(ISBLANK(E16),ISNUMBER(E16)),     OR(ISBLANK(F16),ISNUMBER(F16)),     OR(ISBLANK(G16),ISNUMBER(G16)),     OR(ISBLANK(H16),ISNUMBER(H16)),     IF(I$1="",1,OR(ISBLANK(I16),ISNUMBER(I16))),     IF(I$1="",1,OR(ISBLANK(J16),ISNUMBER(J16))),     IF(K$1="",1,OR(ISBLANK(K16),ISNUMBER(K16))),     IF(K$1="",1,OR(ISBLANK(L16),ISNUMBER(L16)))   )),   "Nombres attendus !",    AND( OR(B16="Numérateur",B16="Dénominateur"),     NOT(AND(       OR(ISBLANK(C16),C16=ROUND(C16,0)),       OR(ISBLANK(D16),D16=ROUND(D16,0)),       OR(ISBLANK(E16),E16=ROUND(E16,0)),       OR(ISBLANK(F16),F16=ROUND(F16,0)),       OR(ISBLANK(G16),G16=ROUND(G16,0)),       OR(ISBLANK(H16),H16=ROUND(H16,0)),       IF(I$1="",1,OR(ISBLANK(I16),I16=ROUND(I16,0))),       IF(I$1="",1,OR(ISBLANK(J16),J16=ROUND(J16,0))),       IF(K$1="",1,OR(ISBLANK(K16),K16=ROUND(K16,0))),       IF(K$1="",1,OR(ISBLANK(L16),L16=ROUND(L16,0)))     ))   ),   "Entiers attendus !",    AND(B16="%",   NOT(AND(     OR(ISBLANK(C16),C16=ROUND(C16,4)),     OR(ISBLANK(D16),D16=ROUND(D16,4)),     OR(ISBLANK(E16),E16=ROUND(E16,4)),     OR(ISBLANK(F16),F16=ROUND(F16,4)),     OR(ISBLANK(G16),G16=ROUND(G16,4)),     OR(ISBLANK(H16),H16=ROUND(H16,4)),     IF(I$1="",1,OR(ISBLANK(I16),I16=ROUND(I16,4))),     IF(I$1="",1,OR(ISBLANK(J16),J16=ROUND(J16,4))),     IF(K$1="",1,OR(ISBLANK(K16),K16=ROUND(K16,4))),     IF(K$1="",1,OR(ISBLANK(L16),L16=ROUND(L16,4)))   ))),   "Précision pourcentage supérieure à 2 décimales",    AND(B16&lt;&gt;"Numérateur",B16&lt;&gt;"Dénominateur",B16&lt;&gt;"%",   NOT(AND(     OR(ISBLANK(C16),C16=ROUND(C16,2)),     OR(ISBLANK(D16),D16=ROUND(D16,2)),     OR(ISBLANK(E16),E16=ROUND(E16,2)),     OR(ISBLANK(F16),F16=ROUND(F16,2)),     OR(ISBLANK(G16),G16=ROUND(G16,2)),     OR(ISBLANK(H16),H16=ROUND(H16,2)),     IF(I$1="",1,OR(ISBLANK(I16),I16=ROUND(I16,2))),     IF(I$1="",1,OR(ISBLANK(J16),J16=ROUND(J16,2))),     IF(K$1="",1,OR(ISBLANK(K16),K16=ROUND(K16,2))),     IF(K$1="",1,OR(ISBLANK(L16),L16=ROUND(L16,2)))   ))),   "Précision supérieure à 2 décimales",    IF(I$1="",MIN(C16:H16),IF(K$1="",MIN(C16:J16),MIN(C16:L16)))&lt;0, "Nombres positifs attendus !",    AND(B16="Dénominateur",   NOT(AND(     OR(ISBLANK(C16),C16&gt;0),     OR(ISBLANK(D16),D16&gt;0),     OR(ISBLANK(E16),E16&gt;0),     OR(ISBLANK(F16),F16&gt;0),     OR(ISBLANK(G16),G16&gt;0),     OR(ISBLANK(H16),H16&gt;0),     IF(I$1="",1,OR(ISBLANK(I16),I16&gt;0)),     IF(I$1="",1,OR(ISBLANK(J16),J16&gt;0)),     IF(K$1="",1,OR(ISBLANK(K16),K16&gt;0)),     IF(K$1="",1,OR(ISBLANK(L16),L16&gt;0))   ))),   "Nombres strictement positifs attendus !",    IF(B16="Dénominateur",   NOT(AND(     OR(ISBLANK(C15),ISBLANK(C16),C16&gt;=C15),     OR(ISBLANK(D15),ISBLANK(D16),D16&gt;=D15),     OR(ISBLANK(E15),ISBLANK(E16),E16&gt;=E15),     OR(ISBLANK(F15),ISBLANK(F16),F16&gt;=F15),     OR(ISBLANK(G15),ISBLANK(G16),G16&gt;=G15),     OR(ISBLANK(H15),ISBLANK(H16),H16&gt;=H15),     IF(I$1="",1,OR(ISBLANK(I15),ISBLANK(I16),I16&gt;=I15)),     IF(I$1="",1,OR(ISBLANK(J15),ISBLANK(J16),J16&gt;=J15)),     IF(K$1="",1,OR(ISBLANK(K15),ISBLANK(K16),K16&gt;=K15)),     IF(K$1="",1,OR(ISBLANK(L15),ISBLANK(L16),L16&gt;=L15))   )),0),   "Numérateur supérieur à ce dénominateur !",    LEFT( IF(B16="Dénominateur",A15,A16),12) = "(Facultatif)","",    IF(I$1="",COUNTBLANK(C16:H16),COUNTBLANK(C16:J16))&gt;0,   _xlfn.CONCAT("Encore ",IF(I$1="",COUNTBLANK(C16:H16),COUNTBLANK(C16:J16)), " cellule(s) requise(s)"),    1,"" )</f>
        <v/>
      </c>
    </row>
    <row r="17" customFormat="false" ht="30" hidden="false" customHeight="true" outlineLevel="0" collapsed="false">
      <c r="A17" s="89"/>
      <c r="B17" s="67" t="s">
        <v>95</v>
      </c>
      <c r="C17" s="91"/>
      <c r="D17" s="68"/>
      <c r="E17" s="69"/>
      <c r="F17" s="68"/>
      <c r="G17" s="69"/>
      <c r="H17" s="68"/>
      <c r="I17" s="66" t="str">
        <f aca="false">_xlfn.IFS(   OR(B17="Taux",B17=""), "",    NOT(AND(     OR(ISBLANK(C17),ISNUMBER(C17)),     OR(ISBLANK(D17),ISNUMBER(D17)),     OR(ISBLANK(E17),ISNUMBER(E17)),     OR(ISBLANK(F17),ISNUMBER(F17)),     OR(ISBLANK(G17),ISNUMBER(G17)),     OR(ISBLANK(H17),ISNUMBER(H17)),     IF(I$1="",1,OR(ISBLANK(I17),ISNUMBER(I17))),     IF(I$1="",1,OR(ISBLANK(J17),ISNUMBER(J17))),     IF(K$1="",1,OR(ISBLANK(K17),ISNUMBER(K17))),     IF(K$1="",1,OR(ISBLANK(L17),ISNUMBER(L17)))   )),   "Nombres attendus !",    AND( OR(B17="Numérateur",B17="Dénominateur"),     NOT(AND(       OR(ISBLANK(C17),C17=ROUND(C17,0)),       OR(ISBLANK(D17),D17=ROUND(D17,0)),       OR(ISBLANK(E17),E17=ROUND(E17,0)),       OR(ISBLANK(F17),F17=ROUND(F17,0)),       OR(ISBLANK(G17),G17=ROUND(G17,0)),       OR(ISBLANK(H17),H17=ROUND(H17,0)),       IF(I$1="",1,OR(ISBLANK(I17),I17=ROUND(I17,0))),       IF(I$1="",1,OR(ISBLANK(J17),J17=ROUND(J17,0))),       IF(K$1="",1,OR(ISBLANK(K17),K17=ROUND(K17,0))),       IF(K$1="",1,OR(ISBLANK(L17),L17=ROUND(L17,0)))     ))   ),   "Entiers attendus !",    AND(B17="%",   NOT(AND(     OR(ISBLANK(C17),C17=ROUND(C17,4)),     OR(ISBLANK(D17),D17=ROUND(D17,4)),     OR(ISBLANK(E17),E17=ROUND(E17,4)),     OR(ISBLANK(F17),F17=ROUND(F17,4)),     OR(ISBLANK(G17),G17=ROUND(G17,4)),     OR(ISBLANK(H17),H17=ROUND(H17,4)),     IF(I$1="",1,OR(ISBLANK(I17),I17=ROUND(I17,4))),     IF(I$1="",1,OR(ISBLANK(J17),J17=ROUND(J17,4))),     IF(K$1="",1,OR(ISBLANK(K17),K17=ROUND(K17,4))),     IF(K$1="",1,OR(ISBLANK(L17),L17=ROUND(L17,4)))   ))),   "Précision pourcentage supérieure à 2 décimales",    AND(B17&lt;&gt;"Numérateur",B17&lt;&gt;"Dénominateur",B17&lt;&gt;"%",   NOT(AND(     OR(ISBLANK(C17),C17=ROUND(C17,2)),     OR(ISBLANK(D17),D17=ROUND(D17,2)),     OR(ISBLANK(E17),E17=ROUND(E17,2)),     OR(ISBLANK(F17),F17=ROUND(F17,2)),     OR(ISBLANK(G17),G17=ROUND(G17,2)),     OR(ISBLANK(H17),H17=ROUND(H17,2)),     IF(I$1="",1,OR(ISBLANK(I17),I17=ROUND(I17,2))),     IF(I$1="",1,OR(ISBLANK(J17),J17=ROUND(J17,2))),     IF(K$1="",1,OR(ISBLANK(K17),K17=ROUND(K17,2))),     IF(K$1="",1,OR(ISBLANK(L17),L17=ROUND(L17,2)))   ))),   "Précision supérieure à 2 décimales",    IF(I$1="",MIN(C17:H17),IF(K$1="",MIN(C17:J17),MIN(C17:L17)))&lt;0, "Nombres positifs attendus !",    AND(B17="Dénominateur",   NOT(AND(     OR(ISBLANK(C17),C17&gt;0),     OR(ISBLANK(D17),D17&gt;0),     OR(ISBLANK(E17),E17&gt;0),     OR(ISBLANK(F17),F17&gt;0),     OR(ISBLANK(G17),G17&gt;0),     OR(ISBLANK(H17),H17&gt;0),     IF(I$1="",1,OR(ISBLANK(I17),I17&gt;0)),     IF(I$1="",1,OR(ISBLANK(J17),J17&gt;0)),     IF(K$1="",1,OR(ISBLANK(K17),K17&gt;0)),     IF(K$1="",1,OR(ISBLANK(L17),L17&gt;0))   ))),   "Nombres strictement positifs attendus !",    IF(B17="Dénominateur",   NOT(AND(     OR(ISBLANK(C16),ISBLANK(C17),C17&gt;=C16),     OR(ISBLANK(D16),ISBLANK(D17),D17&gt;=D16),     OR(ISBLANK(E16),ISBLANK(E17),E17&gt;=E16),     OR(ISBLANK(F16),ISBLANK(F17),F17&gt;=F16),     OR(ISBLANK(G16),ISBLANK(G17),G17&gt;=G16),     OR(ISBLANK(H16),ISBLANK(H17),H17&gt;=H16),     IF(I$1="",1,OR(ISBLANK(I16),ISBLANK(I17),I17&gt;=I16)),     IF(I$1="",1,OR(ISBLANK(J16),ISBLANK(J17),J17&gt;=J16)),     IF(K$1="",1,OR(ISBLANK(K16),ISBLANK(K17),K17&gt;=K16)),     IF(K$1="",1,OR(ISBLANK(L16),ISBLANK(L17),L17&gt;=L16))   )),0),   "Numérateur supérieur à ce dénominateur !",    LEFT( IF(B17="Dénominateur",A16,A17),12) = "(Facultatif)","",    IF(I$1="",COUNTBLANK(C17:H17),COUNTBLANK(C17:J17))&gt;0,   _xlfn.CONCAT("Encore ",IF(I$1="",COUNTBLANK(C17:H17),COUNTBLANK(C17:J17)), " cellule(s) requise(s)"),    1,"" )</f>
        <v/>
      </c>
    </row>
    <row r="18" customFormat="false" ht="30" hidden="false" customHeight="true" outlineLevel="0" collapsed="false">
      <c r="A18" s="89"/>
      <c r="B18" s="67" t="s">
        <v>96</v>
      </c>
      <c r="C18" s="70" t="str">
        <f aca="false">IF(OR(C17="",C17="N/A",C17="NC",C17="ND"),"",C16/C17)</f>
        <v/>
      </c>
      <c r="D18" s="70" t="str">
        <f aca="false">IF(OR(D17="",D17="N/A",D17="NC",D17="ND"),"",D16/D17)</f>
        <v/>
      </c>
      <c r="E18" s="70" t="str">
        <f aca="false">IF(OR(E17="",E17="N/A",E17="NC",E17="ND"),"",E16/E17)</f>
        <v/>
      </c>
      <c r="F18" s="70" t="str">
        <f aca="false">IF(OR(F17="",F17="N/A",F17="NC",F17="ND"),"",F16/F17)</f>
        <v/>
      </c>
      <c r="G18" s="70" t="str">
        <f aca="false">IF(OR(G17="",G17="N/A",G17="NC",G17="ND"),"",G16/G17)</f>
        <v/>
      </c>
      <c r="H18" s="70" t="str">
        <f aca="false">IF(OR(H17="",H17="N/A",H17="NC",H17="ND"),"",H16/H17)</f>
        <v/>
      </c>
      <c r="I18" s="66" t="str">
        <f aca="false">_xlfn.IFS(   OR(B18="Taux",B18=""), "",    NOT(AND(     OR(ISBLANK(C18),ISNUMBER(C18)),     OR(ISBLANK(D18),ISNUMBER(D18)),     OR(ISBLANK(E18),ISNUMBER(E18)),     OR(ISBLANK(F18),ISNUMBER(F18)),     OR(ISBLANK(G18),ISNUMBER(G18)),     OR(ISBLANK(H18),ISNUMBER(H18)),     IF(I$1="",1,OR(ISBLANK(I18),ISNUMBER(I18))),     IF(I$1="",1,OR(ISBLANK(J18),ISNUMBER(J18))),     IF(K$1="",1,OR(ISBLANK(K18),ISNUMBER(K18))),     IF(K$1="",1,OR(ISBLANK(L18),ISNUMBER(L18)))   )),   "Nombres attendus !",    AND( OR(B18="Numérateur",B18="Dénominateur"),     NOT(AND(       OR(ISBLANK(C18),C18=ROUND(C18,0)),       OR(ISBLANK(D18),D18=ROUND(D18,0)),       OR(ISBLANK(E18),E18=ROUND(E18,0)),       OR(ISBLANK(F18),F18=ROUND(F18,0)),       OR(ISBLANK(G18),G18=ROUND(G18,0)),       OR(ISBLANK(H18),H18=ROUND(H18,0)),       IF(I$1="",1,OR(ISBLANK(I18),I18=ROUND(I18,0))),       IF(I$1="",1,OR(ISBLANK(J18),J18=ROUND(J18,0))),       IF(K$1="",1,OR(ISBLANK(K18),K18=ROUND(K18,0))),       IF(K$1="",1,OR(ISBLANK(L18),L18=ROUND(L18,0)))     ))   ),   "Entiers attendus !",    AND(B18="%",   NOT(AND(     OR(ISBLANK(C18),C18=ROUND(C18,4)),     OR(ISBLANK(D18),D18=ROUND(D18,4)),     OR(ISBLANK(E18),E18=ROUND(E18,4)),     OR(ISBLANK(F18),F18=ROUND(F18,4)),     OR(ISBLANK(G18),G18=ROUND(G18,4)),     OR(ISBLANK(H18),H18=ROUND(H18,4)),     IF(I$1="",1,OR(ISBLANK(I18),I18=ROUND(I18,4))),     IF(I$1="",1,OR(ISBLANK(J18),J18=ROUND(J18,4))),     IF(K$1="",1,OR(ISBLANK(K18),K18=ROUND(K18,4))),     IF(K$1="",1,OR(ISBLANK(L18),L18=ROUND(L18,4)))   ))),   "Précision pourcentage supérieure à 2 décimales",    AND(B18&lt;&gt;"Numérateur",B18&lt;&gt;"Dénominateur",B18&lt;&gt;"%",   NOT(AND(     OR(ISBLANK(C18),C18=ROUND(C18,2)),     OR(ISBLANK(D18),D18=ROUND(D18,2)),     OR(ISBLANK(E18),E18=ROUND(E18,2)),     OR(ISBLANK(F18),F18=ROUND(F18,2)),     OR(ISBLANK(G18),G18=ROUND(G18,2)),     OR(ISBLANK(H18),H18=ROUND(H18,2)),     IF(I$1="",1,OR(ISBLANK(I18),I18=ROUND(I18,2))),     IF(I$1="",1,OR(ISBLANK(J18),J18=ROUND(J18,2))),     IF(K$1="",1,OR(ISBLANK(K18),K18=ROUND(K18,2))),     IF(K$1="",1,OR(ISBLANK(L18),L18=ROUND(L18,2)))   ))),   "Précision supérieure à 2 décimales",    IF(I$1="",MIN(C18:H18),IF(K$1="",MIN(C18:J18),MIN(C18:L18)))&lt;0, "Nombres positifs attendus !",    AND(B18="Dénominateur",   NOT(AND(     OR(ISBLANK(C18),C18&gt;0),     OR(ISBLANK(D18),D18&gt;0),     OR(ISBLANK(E18),E18&gt;0),     OR(ISBLANK(F18),F18&gt;0),     OR(ISBLANK(G18),G18&gt;0),     OR(ISBLANK(H18),H18&gt;0),     IF(I$1="",1,OR(ISBLANK(I18),I18&gt;0)),     IF(I$1="",1,OR(ISBLANK(J18),J18&gt;0)),     IF(K$1="",1,OR(ISBLANK(K18),K18&gt;0)),     IF(K$1="",1,OR(ISBLANK(L18),L18&gt;0))   ))),   "Nombres strictement positifs attendus !",    IF(B18="Dénominateur",   NOT(AND(     OR(ISBLANK(C17),ISBLANK(C18),C18&gt;=C17),     OR(ISBLANK(D17),ISBLANK(D18),D18&gt;=D17),     OR(ISBLANK(E17),ISBLANK(E18),E18&gt;=E17),     OR(ISBLANK(F17),ISBLANK(F18),F18&gt;=F17),     OR(ISBLANK(G17),ISBLANK(G18),G18&gt;=G17),     OR(ISBLANK(H17),ISBLANK(H18),H18&gt;=H17),     IF(I$1="",1,OR(ISBLANK(I17),ISBLANK(I18),I18&gt;=I17)),     IF(I$1="",1,OR(ISBLANK(J17),ISBLANK(J18),J18&gt;=J17)),     IF(K$1="",1,OR(ISBLANK(K17),ISBLANK(K18),K18&gt;=K17)),     IF(K$1="",1,OR(ISBLANK(L17),ISBLANK(L18),L18&gt;=L17))   )),0),   "Numérateur supérieur à ce dénominateur !",    LEFT( IF(B18="Dénominateur",A17,A18),12) = "(Facultatif)","",    IF(I$1="",COUNTBLANK(C18:H18),COUNTBLANK(C18:J18))&gt;0,   _xlfn.CONCAT("Encore ",IF(I$1="",COUNTBLANK(C18:H18),COUNTBLANK(C18:J18)), " cellule(s) requise(s)"),    1,"" )</f>
        <v/>
      </c>
    </row>
    <row r="19" customFormat="false" ht="30" hidden="false" customHeight="true" outlineLevel="0" collapsed="false">
      <c r="A19" s="88" t="s">
        <v>74</v>
      </c>
      <c r="B19" s="67" t="s">
        <v>102</v>
      </c>
      <c r="C19" s="92" t="n">
        <v>0.3806</v>
      </c>
      <c r="D19" s="93"/>
      <c r="E19" s="94"/>
      <c r="F19" s="93"/>
      <c r="G19" s="94"/>
      <c r="H19" s="93"/>
      <c r="I19" s="66" t="str">
        <f aca="false">_xlfn.IFS(   OR(B19="Taux",B19=""), "",    NOT(AND(     OR(ISBLANK(C19),ISNUMBER(C19)),     OR(ISBLANK(D19),ISNUMBER(D19)),     OR(ISBLANK(E19),ISNUMBER(E19)),     OR(ISBLANK(F19),ISNUMBER(F19)),     OR(ISBLANK(G19),ISNUMBER(G19)),     OR(ISBLANK(H19),ISNUMBER(H19)),     IF(I$1="",1,OR(ISBLANK(I19),ISNUMBER(I19))),     IF(I$1="",1,OR(ISBLANK(J19),ISNUMBER(J19))),     IF(K$1="",1,OR(ISBLANK(K19),ISNUMBER(K19))),     IF(K$1="",1,OR(ISBLANK(L19),ISNUMBER(L19)))   )),   "Nombres attendus !",    AND( OR(B19="Numérateur",B19="Dénominateur"),     NOT(AND(       OR(ISBLANK(C19),C19=ROUND(C19,0)),       OR(ISBLANK(D19),D19=ROUND(D19,0)),       OR(ISBLANK(E19),E19=ROUND(E19,0)),       OR(ISBLANK(F19),F19=ROUND(F19,0)),       OR(ISBLANK(G19),G19=ROUND(G19,0)),       OR(ISBLANK(H19),H19=ROUND(H19,0)),       IF(I$1="",1,OR(ISBLANK(I19),I19=ROUND(I19,0))),       IF(I$1="",1,OR(ISBLANK(J19),J19=ROUND(J19,0))),       IF(K$1="",1,OR(ISBLANK(K19),K19=ROUND(K19,0))),       IF(K$1="",1,OR(ISBLANK(L19),L19=ROUND(L19,0)))     ))   ),   "Entiers attendus !",    AND(B19="%",   NOT(AND(     OR(ISBLANK(C19),C19=ROUND(C19,4)),     OR(ISBLANK(D19),D19=ROUND(D19,4)),     OR(ISBLANK(E19),E19=ROUND(E19,4)),     OR(ISBLANK(F19),F19=ROUND(F19,4)),     OR(ISBLANK(G19),G19=ROUND(G19,4)),     OR(ISBLANK(H19),H19=ROUND(H19,4)),     IF(I$1="",1,OR(ISBLANK(I19),I19=ROUND(I19,4))),     IF(I$1="",1,OR(ISBLANK(J19),J19=ROUND(J19,4))),     IF(K$1="",1,OR(ISBLANK(K19),K19=ROUND(K19,4))),     IF(K$1="",1,OR(ISBLANK(L19),L19=ROUND(L19,4)))   ))),   "Précision pourcentage supérieure à 2 décimales",    AND(B19&lt;&gt;"Numérateur",B19&lt;&gt;"Dénominateur",B19&lt;&gt;"%",   NOT(AND(     OR(ISBLANK(C19),C19=ROUND(C19,2)),     OR(ISBLANK(D19),D19=ROUND(D19,2)),     OR(ISBLANK(E19),E19=ROUND(E19,2)),     OR(ISBLANK(F19),F19=ROUND(F19,2)),     OR(ISBLANK(G19),G19=ROUND(G19,2)),     OR(ISBLANK(H19),H19=ROUND(H19,2)),     IF(I$1="",1,OR(ISBLANK(I19),I19=ROUND(I19,2))),     IF(I$1="",1,OR(ISBLANK(J19),J19=ROUND(J19,2))),     IF(K$1="",1,OR(ISBLANK(K19),K19=ROUND(K19,2))),     IF(K$1="",1,OR(ISBLANK(L19),L19=ROUND(L19,2)))   ))),   "Précision supérieure à 2 décimales",    IF(I$1="",MIN(C19:H19),IF(K$1="",MIN(C19:J19),MIN(C19:L19)))&lt;0, "Nombres positifs attendus !",    AND(B19="Dénominateur",   NOT(AND(     OR(ISBLANK(C19),C19&gt;0),     OR(ISBLANK(D19),D19&gt;0),     OR(ISBLANK(E19),E19&gt;0),     OR(ISBLANK(F19),F19&gt;0),     OR(ISBLANK(G19),G19&gt;0),     OR(ISBLANK(H19),H19&gt;0),     IF(I$1="",1,OR(ISBLANK(I19),I19&gt;0)),     IF(I$1="",1,OR(ISBLANK(J19),J19&gt;0)),     IF(K$1="",1,OR(ISBLANK(K19),K19&gt;0)),     IF(K$1="",1,OR(ISBLANK(L19),L19&gt;0))   ))),   "Nombres strictement positifs attendus !",    IF(B19="Dénominateur",   NOT(AND(     OR(ISBLANK(C15),ISBLANK(C19),C19&gt;=C15),     OR(ISBLANK(D15),ISBLANK(D19),D19&gt;=D15),     OR(ISBLANK(E15),ISBLANK(E19),E19&gt;=E15),     OR(ISBLANK(F15),ISBLANK(F19),F19&gt;=F15),     OR(ISBLANK(G15),ISBLANK(G19),G19&gt;=G15),     OR(ISBLANK(H15),ISBLANK(H19),H19&gt;=H15),     IF(I$1="",1,OR(ISBLANK(I15),ISBLANK(I19),I19&gt;=I15)),     IF(I$1="",1,OR(ISBLANK(J15),ISBLANK(J19),J19&gt;=J15)),     IF(K$1="",1,OR(ISBLANK(K15),ISBLANK(K19),K19&gt;=K15)),     IF(K$1="",1,OR(ISBLANK(L15),ISBLANK(L19),L19&gt;=L15))   )),0),   "Numérateur supérieur à ce dénominateur !",    LEFT( IF(B19="Dénominateur",A15,A19),12) = "(Facultatif)","",    IF(I$1="",COUNTBLANK(C19:H19),COUNTBLANK(C19:J19))&gt;0,   _xlfn.CONCAT("Encore ",IF(I$1="",COUNTBLANK(C19:H19),COUNTBLANK(C19:J19)), " cellule(s) requise(s)"),    1,"" )</f>
        <v>Précision supérieure à 2 décimales</v>
      </c>
    </row>
    <row r="20" customFormat="false" ht="30" hidden="false" customHeight="true" outlineLevel="0" collapsed="false">
      <c r="A20" s="88"/>
      <c r="B20" s="67" t="s">
        <v>99</v>
      </c>
      <c r="C20" s="95" t="n">
        <v>0.3806</v>
      </c>
      <c r="D20" s="96"/>
      <c r="E20" s="97"/>
      <c r="F20" s="96"/>
      <c r="G20" s="97"/>
      <c r="H20" s="96"/>
      <c r="I20" s="66" t="str">
        <f aca="false">_xlfn.IFS(   OR(B20="Taux",B20=""), "",    NOT(AND(     OR(ISBLANK(C20),ISNUMBER(C20)),     OR(ISBLANK(D20),ISNUMBER(D20)),     OR(ISBLANK(E20),ISNUMBER(E20)),     OR(ISBLANK(F20),ISNUMBER(F20)),     OR(ISBLANK(G20),ISNUMBER(G20)),     OR(ISBLANK(H20),ISNUMBER(H20)),     IF(I$1="",1,OR(ISBLANK(I20),ISNUMBER(I20))),     IF(I$1="",1,OR(ISBLANK(J20),ISNUMBER(J20))),     IF(K$1="",1,OR(ISBLANK(K20),ISNUMBER(K20))),     IF(K$1="",1,OR(ISBLANK(L20),ISNUMBER(L20)))   )),   "Nombres attendus !",    AND( OR(B20="Numérateur",B20="Dénominateur"),     NOT(AND(       OR(ISBLANK(C20),C20=ROUND(C20,0)),       OR(ISBLANK(D20),D20=ROUND(D20,0)),       OR(ISBLANK(E20),E20=ROUND(E20,0)),       OR(ISBLANK(F20),F20=ROUND(F20,0)),       OR(ISBLANK(G20),G20=ROUND(G20,0)),       OR(ISBLANK(H20),H20=ROUND(H20,0)),       IF(I$1="",1,OR(ISBLANK(I20),I20=ROUND(I20,0))),       IF(I$1="",1,OR(ISBLANK(J20),J20=ROUND(J20,0))),       IF(K$1="",1,OR(ISBLANK(K20),K20=ROUND(K20,0))),       IF(K$1="",1,OR(ISBLANK(L20),L20=ROUND(L20,0)))     ))   ),   "Entiers attendus !",    AND(B20="%",   NOT(AND(     OR(ISBLANK(C20),C20=ROUND(C20,4)),     OR(ISBLANK(D20),D20=ROUND(D20,4)),     OR(ISBLANK(E20),E20=ROUND(E20,4)),     OR(ISBLANK(F20),F20=ROUND(F20,4)),     OR(ISBLANK(G20),G20=ROUND(G20,4)),     OR(ISBLANK(H20),H20=ROUND(H20,4)),     IF(I$1="",1,OR(ISBLANK(I20),I20=ROUND(I20,4))),     IF(I$1="",1,OR(ISBLANK(J20),J20=ROUND(J20,4))),     IF(K$1="",1,OR(ISBLANK(K20),K20=ROUND(K20,4))),     IF(K$1="",1,OR(ISBLANK(L20),L20=ROUND(L20,4)))   ))),   "Précision pourcentage supérieure à 2 décimales",    AND(B20&lt;&gt;"Numérateur",B20&lt;&gt;"Dénominateur",B20&lt;&gt;"%",   NOT(AND(     OR(ISBLANK(C20),C20=ROUND(C20,2)),     OR(ISBLANK(D20),D20=ROUND(D20,2)),     OR(ISBLANK(E20),E20=ROUND(E20,2)),     OR(ISBLANK(F20),F20=ROUND(F20,2)),     OR(ISBLANK(G20),G20=ROUND(G20,2)),     OR(ISBLANK(H20),H20=ROUND(H20,2)),     IF(I$1="",1,OR(ISBLANK(I20),I20=ROUND(I20,2))),     IF(I$1="",1,OR(ISBLANK(J20),J20=ROUND(J20,2))),     IF(K$1="",1,OR(ISBLANK(K20),K20=ROUND(K20,2))),     IF(K$1="",1,OR(ISBLANK(L20),L20=ROUND(L20,2)))   ))),   "Précision supérieure à 2 décimales",    IF(I$1="",MIN(C20:H20),IF(K$1="",MIN(C20:J20),MIN(C20:L20)))&lt;0, "Nombres positifs attendus !",    AND(B20="Dénominateur",   NOT(AND(     OR(ISBLANK(C20),C20&gt;0),     OR(ISBLANK(D20),D20&gt;0),     OR(ISBLANK(E20),E20&gt;0),     OR(ISBLANK(F20),F20&gt;0),     OR(ISBLANK(G20),G20&gt;0),     OR(ISBLANK(H20),H20&gt;0),     IF(I$1="",1,OR(ISBLANK(I20),I20&gt;0)),     IF(I$1="",1,OR(ISBLANK(J20),J20&gt;0)),     IF(K$1="",1,OR(ISBLANK(K20),K20&gt;0)),     IF(K$1="",1,OR(ISBLANK(L20),L20&gt;0))   ))),   "Nombres strictement positifs attendus !",    IF(B20="Dénominateur",   NOT(AND(     OR(ISBLANK(C19),ISBLANK(C20),C20&gt;=C19),     OR(ISBLANK(D19),ISBLANK(D20),D20&gt;=D19),     OR(ISBLANK(E19),ISBLANK(E20),E20&gt;=E19),     OR(ISBLANK(F19),ISBLANK(F20),F20&gt;=F19),     OR(ISBLANK(G19),ISBLANK(G20),G20&gt;=G19),     OR(ISBLANK(H19),ISBLANK(H20),H20&gt;=H19),     IF(I$1="",1,OR(ISBLANK(I19),ISBLANK(I20),I20&gt;=I19)),     IF(I$1="",1,OR(ISBLANK(J19),ISBLANK(J20),J20&gt;=J19)),     IF(K$1="",1,OR(ISBLANK(K19),ISBLANK(K20),K20&gt;=K19)),     IF(K$1="",1,OR(ISBLANK(L19),ISBLANK(L20),L20&gt;=L19))   )),0),   "Numérateur supérieur à ce dénominateur !",    LEFT( IF(B20="Dénominateur",A19,A20),12) = "(Facultatif)","",    IF(I$1="",COUNTBLANK(C20:H20),COUNTBLANK(C20:J20))&gt;0,   _xlfn.CONCAT("Encore ",IF(I$1="",COUNTBLANK(C20:H20),COUNTBLANK(C20:J20)), " cellule(s) requise(s)"),    1,"" )</f>
        <v>Précision supérieure à 2 décimales</v>
      </c>
    </row>
    <row r="21" customFormat="false" ht="30" hidden="false" customHeight="true" outlineLevel="0" collapsed="false">
      <c r="A21" s="88" t="s">
        <v>103</v>
      </c>
      <c r="B21" s="67" t="s">
        <v>102</v>
      </c>
      <c r="C21" s="92" t="n">
        <v>0.0819</v>
      </c>
      <c r="D21" s="93"/>
      <c r="E21" s="94"/>
      <c r="F21" s="93"/>
      <c r="G21" s="94"/>
      <c r="H21" s="93"/>
      <c r="I21" s="66" t="str">
        <f aca="false">_xlfn.IFS(   OR(B21="Taux",B21=""), "",    NOT(AND(     OR(ISBLANK(C21),ISNUMBER(C21)),     OR(ISBLANK(D21),ISNUMBER(D21)),     OR(ISBLANK(E21),ISNUMBER(E21)),     OR(ISBLANK(F21),ISNUMBER(F21)),     OR(ISBLANK(G21),ISNUMBER(G21)),     OR(ISBLANK(H21),ISNUMBER(H21)),     IF(I$1="",1,OR(ISBLANK(I21),ISNUMBER(I21))),     IF(I$1="",1,OR(ISBLANK(J21),ISNUMBER(J21))),     IF(K$1="",1,OR(ISBLANK(K21),ISNUMBER(K21))),     IF(K$1="",1,OR(ISBLANK(L21),ISNUMBER(L21)))   )),   "Nombres attendus !",    AND( OR(B21="Numérateur",B21="Dénominateur"),     NOT(AND(       OR(ISBLANK(C21),C21=ROUND(C21,0)),       OR(ISBLANK(D21),D21=ROUND(D21,0)),       OR(ISBLANK(E21),E21=ROUND(E21,0)),       OR(ISBLANK(F21),F21=ROUND(F21,0)),       OR(ISBLANK(G21),G21=ROUND(G21,0)),       OR(ISBLANK(H21),H21=ROUND(H21,0)),       IF(I$1="",1,OR(ISBLANK(I21),I21=ROUND(I21,0))),       IF(I$1="",1,OR(ISBLANK(J21),J21=ROUND(J21,0))),       IF(K$1="",1,OR(ISBLANK(K21),K21=ROUND(K21,0))),       IF(K$1="",1,OR(ISBLANK(L21),L21=ROUND(L21,0)))     ))   ),   "Entiers attendus !",    AND(B21="%",   NOT(AND(     OR(ISBLANK(C21),C21=ROUND(C21,4)),     OR(ISBLANK(D21),D21=ROUND(D21,4)),     OR(ISBLANK(E21),E21=ROUND(E21,4)),     OR(ISBLANK(F21),F21=ROUND(F21,4)),     OR(ISBLANK(G21),G21=ROUND(G21,4)),     OR(ISBLANK(H21),H21=ROUND(H21,4)),     IF(I$1="",1,OR(ISBLANK(I21),I21=ROUND(I21,4))),     IF(I$1="",1,OR(ISBLANK(J21),J21=ROUND(J21,4))),     IF(K$1="",1,OR(ISBLANK(K21),K21=ROUND(K21,4))),     IF(K$1="",1,OR(ISBLANK(L21),L21=ROUND(L21,4)))   ))),   "Précision pourcentage supérieure à 2 décimales",    AND(B21&lt;&gt;"Numérateur",B21&lt;&gt;"Dénominateur",B21&lt;&gt;"%",   NOT(AND(     OR(ISBLANK(C21),C21=ROUND(C21,2)),     OR(ISBLANK(D21),D21=ROUND(D21,2)),     OR(ISBLANK(E21),E21=ROUND(E21,2)),     OR(ISBLANK(F21),F21=ROUND(F21,2)),     OR(ISBLANK(G21),G21=ROUND(G21,2)),     OR(ISBLANK(H21),H21=ROUND(H21,2)),     IF(I$1="",1,OR(ISBLANK(I21),I21=ROUND(I21,2))),     IF(I$1="",1,OR(ISBLANK(J21),J21=ROUND(J21,2))),     IF(K$1="",1,OR(ISBLANK(K21),K21=ROUND(K21,2))),     IF(K$1="",1,OR(ISBLANK(L21),L21=ROUND(L21,2)))   ))),   "Précision supérieure à 2 décimales",    IF(I$1="",MIN(C21:H21),IF(K$1="",MIN(C21:J21),MIN(C21:L21)))&lt;0, "Nombres positifs attendus !",    AND(B21="Dénominateur",   NOT(AND(     OR(ISBLANK(C21),C21&gt;0),     OR(ISBLANK(D21),D21&gt;0),     OR(ISBLANK(E21),E21&gt;0),     OR(ISBLANK(F21),F21&gt;0),     OR(ISBLANK(G21),G21&gt;0),     OR(ISBLANK(H21),H21&gt;0),     IF(I$1="",1,OR(ISBLANK(I21),I21&gt;0)),     IF(I$1="",1,OR(ISBLANK(J21),J21&gt;0)),     IF(K$1="",1,OR(ISBLANK(K21),K21&gt;0)),     IF(K$1="",1,OR(ISBLANK(L21),L21&gt;0))   ))),   "Nombres strictement positifs attendus !",    IF(B21="Dénominateur",   NOT(AND(     OR(ISBLANK(C20),ISBLANK(C21),C21&gt;=C20),     OR(ISBLANK(D20),ISBLANK(D21),D21&gt;=D20),     OR(ISBLANK(E20),ISBLANK(E21),E21&gt;=E20),     OR(ISBLANK(F20),ISBLANK(F21),F21&gt;=F20),     OR(ISBLANK(G20),ISBLANK(G21),G21&gt;=G20),     OR(ISBLANK(H20),ISBLANK(H21),H21&gt;=H20),     IF(I$1="",1,OR(ISBLANK(I20),ISBLANK(I21),I21&gt;=I20)),     IF(I$1="",1,OR(ISBLANK(J20),ISBLANK(J21),J21&gt;=J20)),     IF(K$1="",1,OR(ISBLANK(K20),ISBLANK(K21),K21&gt;=K20)),     IF(K$1="",1,OR(ISBLANK(L20),ISBLANK(L21),L21&gt;=L20))   )),0),   "Numérateur supérieur à ce dénominateur !",    LEFT( IF(B21="Dénominateur",A20,A21),12) = "(Facultatif)","",    IF(I$1="",COUNTBLANK(C21:H21),COUNTBLANK(C21:J21))&gt;0,   _xlfn.CONCAT("Encore ",IF(I$1="",COUNTBLANK(C21:H21),COUNTBLANK(C21:J21)), " cellule(s) requise(s)"),    1,"" )</f>
        <v>Précision supérieure à 2 décimales</v>
      </c>
    </row>
    <row r="22" customFormat="false" ht="30" hidden="false" customHeight="true" outlineLevel="0" collapsed="false">
      <c r="A22" s="88"/>
      <c r="B22" s="67" t="s">
        <v>99</v>
      </c>
      <c r="C22" s="95" t="n">
        <v>0.2514</v>
      </c>
      <c r="D22" s="96"/>
      <c r="E22" s="97"/>
      <c r="F22" s="96"/>
      <c r="G22" s="97"/>
      <c r="H22" s="96"/>
      <c r="I22" s="66" t="str">
        <f aca="false">_xlfn.IFS(   OR(B22="Taux",B22=""), "",    NOT(AND(     OR(ISBLANK(C22),ISNUMBER(C22)),     OR(ISBLANK(D22),ISNUMBER(D22)),     OR(ISBLANK(E22),ISNUMBER(E22)),     OR(ISBLANK(F22),ISNUMBER(F22)),     OR(ISBLANK(G22),ISNUMBER(G22)),     OR(ISBLANK(H22),ISNUMBER(H22)),     IF(I$1="",1,OR(ISBLANK(I22),ISNUMBER(I22))),     IF(I$1="",1,OR(ISBLANK(J22),ISNUMBER(J22))),     IF(K$1="",1,OR(ISBLANK(K22),ISNUMBER(K22))),     IF(K$1="",1,OR(ISBLANK(L22),ISNUMBER(L22)))   )),   "Nombres attendus !",    AND( OR(B22="Numérateur",B22="Dénominateur"),     NOT(AND(       OR(ISBLANK(C22),C22=ROUND(C22,0)),       OR(ISBLANK(D22),D22=ROUND(D22,0)),       OR(ISBLANK(E22),E22=ROUND(E22,0)),       OR(ISBLANK(F22),F22=ROUND(F22,0)),       OR(ISBLANK(G22),G22=ROUND(G22,0)),       OR(ISBLANK(H22),H22=ROUND(H22,0)),       IF(I$1="",1,OR(ISBLANK(I22),I22=ROUND(I22,0))),       IF(I$1="",1,OR(ISBLANK(J22),J22=ROUND(J22,0))),       IF(K$1="",1,OR(ISBLANK(K22),K22=ROUND(K22,0))),       IF(K$1="",1,OR(ISBLANK(L22),L22=ROUND(L22,0)))     ))   ),   "Entiers attendus !",    AND(B22="%",   NOT(AND(     OR(ISBLANK(C22),C22=ROUND(C22,4)),     OR(ISBLANK(D22),D22=ROUND(D22,4)),     OR(ISBLANK(E22),E22=ROUND(E22,4)),     OR(ISBLANK(F22),F22=ROUND(F22,4)),     OR(ISBLANK(G22),G22=ROUND(G22,4)),     OR(ISBLANK(H22),H22=ROUND(H22,4)),     IF(I$1="",1,OR(ISBLANK(I22),I22=ROUND(I22,4))),     IF(I$1="",1,OR(ISBLANK(J22),J22=ROUND(J22,4))),     IF(K$1="",1,OR(ISBLANK(K22),K22=ROUND(K22,4))),     IF(K$1="",1,OR(ISBLANK(L22),L22=ROUND(L22,4)))   ))),   "Précision pourcentage supérieure à 2 décimales",    AND(B22&lt;&gt;"Numérateur",B22&lt;&gt;"Dénominateur",B22&lt;&gt;"%",   NOT(AND(     OR(ISBLANK(C22),C22=ROUND(C22,2)),     OR(ISBLANK(D22),D22=ROUND(D22,2)),     OR(ISBLANK(E22),E22=ROUND(E22,2)),     OR(ISBLANK(F22),F22=ROUND(F22,2)),     OR(ISBLANK(G22),G22=ROUND(G22,2)),     OR(ISBLANK(H22),H22=ROUND(H22,2)),     IF(I$1="",1,OR(ISBLANK(I22),I22=ROUND(I22,2))),     IF(I$1="",1,OR(ISBLANK(J22),J22=ROUND(J22,2))),     IF(K$1="",1,OR(ISBLANK(K22),K22=ROUND(K22,2))),     IF(K$1="",1,OR(ISBLANK(L22),L22=ROUND(L22,2)))   ))),   "Précision supérieure à 2 décimales",    IF(I$1="",MIN(C22:H22),IF(K$1="",MIN(C22:J22),MIN(C22:L22)))&lt;0, "Nombres positifs attendus !",    AND(B22="Dénominateur",   NOT(AND(     OR(ISBLANK(C22),C22&gt;0),     OR(ISBLANK(D22),D22&gt;0),     OR(ISBLANK(E22),E22&gt;0),     OR(ISBLANK(F22),F22&gt;0),     OR(ISBLANK(G22),G22&gt;0),     OR(ISBLANK(H22),H22&gt;0),     IF(I$1="",1,OR(ISBLANK(I22),I22&gt;0)),     IF(I$1="",1,OR(ISBLANK(J22),J22&gt;0)),     IF(K$1="",1,OR(ISBLANK(K22),K22&gt;0)),     IF(K$1="",1,OR(ISBLANK(L22),L22&gt;0))   ))),   "Nombres strictement positifs attendus !",    IF(B22="Dénominateur",   NOT(AND(     OR(ISBLANK(C21),ISBLANK(C22),C22&gt;=C21),     OR(ISBLANK(D21),ISBLANK(D22),D22&gt;=D21),     OR(ISBLANK(E21),ISBLANK(E22),E22&gt;=E21),     OR(ISBLANK(F21),ISBLANK(F22),F22&gt;=F21),     OR(ISBLANK(G21),ISBLANK(G22),G22&gt;=G21),     OR(ISBLANK(H21),ISBLANK(H22),H22&gt;=H21),     IF(I$1="",1,OR(ISBLANK(I21),ISBLANK(I22),I22&gt;=I21)),     IF(I$1="",1,OR(ISBLANK(J21),ISBLANK(J22),J22&gt;=J21)),     IF(K$1="",1,OR(ISBLANK(K21),ISBLANK(K22),K22&gt;=K21)),     IF(K$1="",1,OR(ISBLANK(L21),ISBLANK(L22),L22&gt;=L21))   )),0),   "Numérateur supérieur à ce dénominateur !",    LEFT( IF(B22="Dénominateur",A21,A22),12) = "(Facultatif)","",    IF(I$1="",COUNTBLANK(C22:H22),COUNTBLANK(C22:J22))&gt;0,   _xlfn.CONCAT("Encore ",IF(I$1="",COUNTBLANK(C22:H22),COUNTBLANK(C22:J22)), " cellule(s) requise(s)"),    1,"" )</f>
        <v>Précision supérieure à 2 décimales</v>
      </c>
    </row>
    <row r="23" customFormat="false" ht="30" hidden="false" customHeight="true" outlineLevel="0" collapsed="false">
      <c r="A23" s="88" t="s">
        <v>104</v>
      </c>
      <c r="B23" s="67" t="s">
        <v>94</v>
      </c>
      <c r="C23" s="65" t="n">
        <v>2</v>
      </c>
      <c r="D23" s="64"/>
      <c r="E23" s="65"/>
      <c r="F23" s="64"/>
      <c r="G23" s="65"/>
      <c r="H23" s="64"/>
      <c r="I23" s="66" t="str">
        <f aca="false">_xlfn.IFS(   OR(B23="Taux",B23=""), "",    NOT(AND(     OR(ISBLANK(C23),ISNUMBER(C23)),     OR(ISBLANK(D23),ISNUMBER(D23)),     OR(ISBLANK(E23),ISNUMBER(E23)),     OR(ISBLANK(F23),ISNUMBER(F23)),     OR(ISBLANK(G23),ISNUMBER(G23)),     OR(ISBLANK(H23),ISNUMBER(H23)),     IF(I$1="",1,OR(ISBLANK(I23),ISNUMBER(I23))),     IF(I$1="",1,OR(ISBLANK(J23),ISNUMBER(J23))),     IF(K$1="",1,OR(ISBLANK(K23),ISNUMBER(K23))),     IF(K$1="",1,OR(ISBLANK(L23),ISNUMBER(L23)))   )),   "Nombres attendus !",    AND( OR(B23="Numérateur",B23="Dénominateur"),     NOT(AND(       OR(ISBLANK(C23),C23=ROUND(C23,0)),       OR(ISBLANK(D23),D23=ROUND(D23,0)),       OR(ISBLANK(E23),E23=ROUND(E23,0)),       OR(ISBLANK(F23),F23=ROUND(F23,0)),       OR(ISBLANK(G23),G23=ROUND(G23,0)),       OR(ISBLANK(H23),H23=ROUND(H23,0)),       IF(I$1="",1,OR(ISBLANK(I23),I23=ROUND(I23,0))),       IF(I$1="",1,OR(ISBLANK(J23),J23=ROUND(J23,0))),       IF(K$1="",1,OR(ISBLANK(K23),K23=ROUND(K23,0))),       IF(K$1="",1,OR(ISBLANK(L23),L23=ROUND(L23,0)))     ))   ),   "Entiers attendus !",    AND(B23="%",   NOT(AND(     OR(ISBLANK(C23),C23=ROUND(C23,4)),     OR(ISBLANK(D23),D23=ROUND(D23,4)),     OR(ISBLANK(E23),E23=ROUND(E23,4)),     OR(ISBLANK(F23),F23=ROUND(F23,4)),     OR(ISBLANK(G23),G23=ROUND(G23,4)),     OR(ISBLANK(H23),H23=ROUND(H23,4)),     IF(I$1="",1,OR(ISBLANK(I23),I23=ROUND(I23,4))),     IF(I$1="",1,OR(ISBLANK(J23),J23=ROUND(J23,4))),     IF(K$1="",1,OR(ISBLANK(K23),K23=ROUND(K23,4))),     IF(K$1="",1,OR(ISBLANK(L23),L23=ROUND(L23,4)))   ))),   "Précision pourcentage supérieure à 2 décimales",    AND(B23&lt;&gt;"Numérateur",B23&lt;&gt;"Dénominateur",B23&lt;&gt;"%",   NOT(AND(     OR(ISBLANK(C23),C23=ROUND(C23,2)),     OR(ISBLANK(D23),D23=ROUND(D23,2)),     OR(ISBLANK(E23),E23=ROUND(E23,2)),     OR(ISBLANK(F23),F23=ROUND(F23,2)),     OR(ISBLANK(G23),G23=ROUND(G23,2)),     OR(ISBLANK(H23),H23=ROUND(H23,2)),     IF(I$1="",1,OR(ISBLANK(I23),I23=ROUND(I23,2))),     IF(I$1="",1,OR(ISBLANK(J23),J23=ROUND(J23,2))),     IF(K$1="",1,OR(ISBLANK(K23),K23=ROUND(K23,2))),     IF(K$1="",1,OR(ISBLANK(L23),L23=ROUND(L23,2)))   ))),   "Précision supérieure à 2 décimales",    IF(I$1="",MIN(C23:H23),IF(K$1="",MIN(C23:J23),MIN(C23:L23)))&lt;0, "Nombres positifs attendus !",    AND(B23="Dénominateur",   NOT(AND(     OR(ISBLANK(C23),C23&gt;0),     OR(ISBLANK(D23),D23&gt;0),     OR(ISBLANK(E23),E23&gt;0),     OR(ISBLANK(F23),F23&gt;0),     OR(ISBLANK(G23),G23&gt;0),     OR(ISBLANK(H23),H23&gt;0),     IF(I$1="",1,OR(ISBLANK(I23),I23&gt;0)),     IF(I$1="",1,OR(ISBLANK(J23),J23&gt;0)),     IF(K$1="",1,OR(ISBLANK(K23),K23&gt;0)),     IF(K$1="",1,OR(ISBLANK(L23),L23&gt;0))   ))),   "Nombres strictement positifs attendus !",    IF(B23="Dénominateur",   NOT(AND(     OR(ISBLANK(C22),ISBLANK(C23),C23&gt;=C22),     OR(ISBLANK(D22),ISBLANK(D23),D23&gt;=D22),     OR(ISBLANK(E22),ISBLANK(E23),E23&gt;=E22),     OR(ISBLANK(F22),ISBLANK(F23),F23&gt;=F22),     OR(ISBLANK(G22),ISBLANK(G23),G23&gt;=G22),     OR(ISBLANK(H22),ISBLANK(H23),H23&gt;=H22),     IF(I$1="",1,OR(ISBLANK(I22),ISBLANK(I23),I23&gt;=I22)),     IF(I$1="",1,OR(ISBLANK(J22),ISBLANK(J23),J23&gt;=J22)),     IF(K$1="",1,OR(ISBLANK(K22),ISBLANK(K23),K23&gt;=K22)),     IF(K$1="",1,OR(ISBLANK(L22),ISBLANK(L23),L23&gt;=L22))   )),0),   "Numérateur supérieur à ce dénominateur !",    LEFT( IF(B23="Dénominateur",A22,A23),12) = "(Facultatif)","",    IF(I$1="",COUNTBLANK(C23:H23),COUNTBLANK(C23:J23))&gt;0,   _xlfn.CONCAT("Encore ",IF(I$1="",COUNTBLANK(C23:H23),COUNTBLANK(C23:J23)), " cellule(s) requise(s)"),    1,"" )</f>
        <v>Encore 5 cellule(s) requise(s)</v>
      </c>
    </row>
    <row r="24" customFormat="false" ht="30" hidden="false" customHeight="true" outlineLevel="0" collapsed="false">
      <c r="A24" s="88"/>
      <c r="B24" s="67" t="s">
        <v>95</v>
      </c>
      <c r="C24" s="91" t="n">
        <v>69</v>
      </c>
      <c r="D24" s="68"/>
      <c r="E24" s="69"/>
      <c r="F24" s="68"/>
      <c r="G24" s="69"/>
      <c r="H24" s="68"/>
      <c r="I24" s="66" t="str">
        <f aca="false">_xlfn.IFS(   OR(B24="Taux",B24=""), "",    NOT(AND(     OR(ISBLANK(C24),ISNUMBER(C24)),     OR(ISBLANK(D24),ISNUMBER(D24)),     OR(ISBLANK(E24),ISNUMBER(E24)),     OR(ISBLANK(F24),ISNUMBER(F24)),     OR(ISBLANK(G24),ISNUMBER(G24)),     OR(ISBLANK(H24),ISNUMBER(H24)),     IF(I$1="",1,OR(ISBLANK(I24),ISNUMBER(I24))),     IF(I$1="",1,OR(ISBLANK(J24),ISNUMBER(J24))),     IF(K$1="",1,OR(ISBLANK(K24),ISNUMBER(K24))),     IF(K$1="",1,OR(ISBLANK(L24),ISNUMBER(L24)))   )),   "Nombres attendus !",    AND( OR(B24="Numérateur",B24="Dénominateur"),     NOT(AND(       OR(ISBLANK(C24),C24=ROUND(C24,0)),       OR(ISBLANK(D24),D24=ROUND(D24,0)),       OR(ISBLANK(E24),E24=ROUND(E24,0)),       OR(ISBLANK(F24),F24=ROUND(F24,0)),       OR(ISBLANK(G24),G24=ROUND(G24,0)),       OR(ISBLANK(H24),H24=ROUND(H24,0)),       IF(I$1="",1,OR(ISBLANK(I24),I24=ROUND(I24,0))),       IF(I$1="",1,OR(ISBLANK(J24),J24=ROUND(J24,0))),       IF(K$1="",1,OR(ISBLANK(K24),K24=ROUND(K24,0))),       IF(K$1="",1,OR(ISBLANK(L24),L24=ROUND(L24,0)))     ))   ),   "Entiers attendus !",    AND(B24="%",   NOT(AND(     OR(ISBLANK(C24),C24=ROUND(C24,4)),     OR(ISBLANK(D24),D24=ROUND(D24,4)),     OR(ISBLANK(E24),E24=ROUND(E24,4)),     OR(ISBLANK(F24),F24=ROUND(F24,4)),     OR(ISBLANK(G24),G24=ROUND(G24,4)),     OR(ISBLANK(H24),H24=ROUND(H24,4)),     IF(I$1="",1,OR(ISBLANK(I24),I24=ROUND(I24,4))),     IF(I$1="",1,OR(ISBLANK(J24),J24=ROUND(J24,4))),     IF(K$1="",1,OR(ISBLANK(K24),K24=ROUND(K24,4))),     IF(K$1="",1,OR(ISBLANK(L24),L24=ROUND(L24,4)))   ))),   "Précision pourcentage supérieure à 2 décimales",    AND(B24&lt;&gt;"Numérateur",B24&lt;&gt;"Dénominateur",B24&lt;&gt;"%",   NOT(AND(     OR(ISBLANK(C24),C24=ROUND(C24,2)),     OR(ISBLANK(D24),D24=ROUND(D24,2)),     OR(ISBLANK(E24),E24=ROUND(E24,2)),     OR(ISBLANK(F24),F24=ROUND(F24,2)),     OR(ISBLANK(G24),G24=ROUND(G24,2)),     OR(ISBLANK(H24),H24=ROUND(H24,2)),     IF(I$1="",1,OR(ISBLANK(I24),I24=ROUND(I24,2))),     IF(I$1="",1,OR(ISBLANK(J24),J24=ROUND(J24,2))),     IF(K$1="",1,OR(ISBLANK(K24),K24=ROUND(K24,2))),     IF(K$1="",1,OR(ISBLANK(L24),L24=ROUND(L24,2)))   ))),   "Précision supérieure à 2 décimales",    IF(I$1="",MIN(C24:H24),IF(K$1="",MIN(C24:J24),MIN(C24:L24)))&lt;0, "Nombres positifs attendus !",    AND(B24="Dénominateur",   NOT(AND(     OR(ISBLANK(C24),C24&gt;0),     OR(ISBLANK(D24),D24&gt;0),     OR(ISBLANK(E24),E24&gt;0),     OR(ISBLANK(F24),F24&gt;0),     OR(ISBLANK(G24),G24&gt;0),     OR(ISBLANK(H24),H24&gt;0),     IF(I$1="",1,OR(ISBLANK(I24),I24&gt;0)),     IF(I$1="",1,OR(ISBLANK(J24),J24&gt;0)),     IF(K$1="",1,OR(ISBLANK(K24),K24&gt;0)),     IF(K$1="",1,OR(ISBLANK(L24),L24&gt;0))   ))),   "Nombres strictement positifs attendus !",    IF(B24="Dénominateur",   NOT(AND(     OR(ISBLANK(C23),ISBLANK(C24),C24&gt;=C23),     OR(ISBLANK(D23),ISBLANK(D24),D24&gt;=D23),     OR(ISBLANK(E23),ISBLANK(E24),E24&gt;=E23),     OR(ISBLANK(F23),ISBLANK(F24),F24&gt;=F23),     OR(ISBLANK(G23),ISBLANK(G24),G24&gt;=G23),     OR(ISBLANK(H23),ISBLANK(H24),H24&gt;=H23),     IF(I$1="",1,OR(ISBLANK(I23),ISBLANK(I24),I24&gt;=I23)),     IF(I$1="",1,OR(ISBLANK(J23),ISBLANK(J24),J24&gt;=J23)),     IF(K$1="",1,OR(ISBLANK(K23),ISBLANK(K24),K24&gt;=K23)),     IF(K$1="",1,OR(ISBLANK(L23),ISBLANK(L24),L24&gt;=L23))   )),0),   "Numérateur supérieur à ce dénominateur !",    LEFT( IF(B24="Dénominateur",A23,A24),12) = "(Facultatif)","",    IF(I$1="",COUNTBLANK(C24:H24),COUNTBLANK(C24:J24))&gt;0,   _xlfn.CONCAT("Encore ",IF(I$1="",COUNTBLANK(C24:H24),COUNTBLANK(C24:J24)), " cellule(s) requise(s)"),    1,"" )</f>
        <v>Encore 5 cellule(s) requise(s)</v>
      </c>
    </row>
    <row r="25" customFormat="false" ht="30" hidden="false" customHeight="true" outlineLevel="0" collapsed="false">
      <c r="A25" s="88"/>
      <c r="B25" s="67" t="s">
        <v>96</v>
      </c>
      <c r="C25" s="70" t="n">
        <f aca="false">IF(OR(C24="",C24="N/A",C24="NC",C24="ND"),"",C23/C24)</f>
        <v>0.0289855072463768</v>
      </c>
      <c r="D25" s="70" t="str">
        <f aca="false">IF(OR(D24="",D24="N/A",D24="NC",D24="ND"),"",D23/D24)</f>
        <v/>
      </c>
      <c r="E25" s="70" t="str">
        <f aca="false">IF(OR(E24="",E24="N/A",E24="NC",E24="ND"),"",E23/E24)</f>
        <v/>
      </c>
      <c r="F25" s="70" t="str">
        <f aca="false">IF(OR(F24="",F24="N/A",F24="NC",F24="ND"),"",F23/F24)</f>
        <v/>
      </c>
      <c r="G25" s="70" t="str">
        <f aca="false">IF(OR(G24="",G24="N/A",G24="NC",G24="ND"),"",G23/G24)</f>
        <v/>
      </c>
      <c r="H25" s="70" t="str">
        <f aca="false">IF(OR(H24="",H24="N/A",H24="NC",H24="ND"),"",H23/H24)</f>
        <v/>
      </c>
      <c r="I25" s="66" t="str">
        <f aca="false">_xlfn.IFS(   OR(B25="Taux",B25=""), "",    NOT(AND(     OR(ISBLANK(C25),ISNUMBER(C25)),     OR(ISBLANK(D25),ISNUMBER(D25)),     OR(ISBLANK(E25),ISNUMBER(E25)),     OR(ISBLANK(F25),ISNUMBER(F25)),     OR(ISBLANK(G25),ISNUMBER(G25)),     OR(ISBLANK(H25),ISNUMBER(H25)),     IF(I$1="",1,OR(ISBLANK(I25),ISNUMBER(I25))),     IF(I$1="",1,OR(ISBLANK(J25),ISNUMBER(J25))),     IF(K$1="",1,OR(ISBLANK(K25),ISNUMBER(K25))),     IF(K$1="",1,OR(ISBLANK(L25),ISNUMBER(L25)))   )),   "Nombres attendus !",    AND( OR(B25="Numérateur",B25="Dénominateur"),     NOT(AND(       OR(ISBLANK(C25),C25=ROUND(C25,0)),       OR(ISBLANK(D25),D25=ROUND(D25,0)),       OR(ISBLANK(E25),E25=ROUND(E25,0)),       OR(ISBLANK(F25),F25=ROUND(F25,0)),       OR(ISBLANK(G25),G25=ROUND(G25,0)),       OR(ISBLANK(H25),H25=ROUND(H25,0)),       IF(I$1="",1,OR(ISBLANK(I25),I25=ROUND(I25,0))),       IF(I$1="",1,OR(ISBLANK(J25),J25=ROUND(J25,0))),       IF(K$1="",1,OR(ISBLANK(K25),K25=ROUND(K25,0))),       IF(K$1="",1,OR(ISBLANK(L25),L25=ROUND(L25,0)))     ))   ),   "Entiers attendus !",    AND(B25="%",   NOT(AND(     OR(ISBLANK(C25),C25=ROUND(C25,4)),     OR(ISBLANK(D25),D25=ROUND(D25,4)),     OR(ISBLANK(E25),E25=ROUND(E25,4)),     OR(ISBLANK(F25),F25=ROUND(F25,4)),     OR(ISBLANK(G25),G25=ROUND(G25,4)),     OR(ISBLANK(H25),H25=ROUND(H25,4)),     IF(I$1="",1,OR(ISBLANK(I25),I25=ROUND(I25,4))),     IF(I$1="",1,OR(ISBLANK(J25),J25=ROUND(J25,4))),     IF(K$1="",1,OR(ISBLANK(K25),K25=ROUND(K25,4))),     IF(K$1="",1,OR(ISBLANK(L25),L25=ROUND(L25,4)))   ))),   "Précision pourcentage supérieure à 2 décimales",    AND(B25&lt;&gt;"Numérateur",B25&lt;&gt;"Dénominateur",B25&lt;&gt;"%",   NOT(AND(     OR(ISBLANK(C25),C25=ROUND(C25,2)),     OR(ISBLANK(D25),D25=ROUND(D25,2)),     OR(ISBLANK(E25),E25=ROUND(E25,2)),     OR(ISBLANK(F25),F25=ROUND(F25,2)),     OR(ISBLANK(G25),G25=ROUND(G25,2)),     OR(ISBLANK(H25),H25=ROUND(H25,2)),     IF(I$1="",1,OR(ISBLANK(I25),I25=ROUND(I25,2))),     IF(I$1="",1,OR(ISBLANK(J25),J25=ROUND(J25,2))),     IF(K$1="",1,OR(ISBLANK(K25),K25=ROUND(K25,2))),     IF(K$1="",1,OR(ISBLANK(L25),L25=ROUND(L25,2)))   ))),   "Précision supérieure à 2 décimales",    IF(I$1="",MIN(C25:H25),IF(K$1="",MIN(C25:J25),MIN(C25:L25)))&lt;0, "Nombres positifs attendus !",    AND(B25="Dénominateur",   NOT(AND(     OR(ISBLANK(C25),C25&gt;0),     OR(ISBLANK(D25),D25&gt;0),     OR(ISBLANK(E25),E25&gt;0),     OR(ISBLANK(F25),F25&gt;0),     OR(ISBLANK(G25),G25&gt;0),     OR(ISBLANK(H25),H25&gt;0),     IF(I$1="",1,OR(ISBLANK(I25),I25&gt;0)),     IF(I$1="",1,OR(ISBLANK(J25),J25&gt;0)),     IF(K$1="",1,OR(ISBLANK(K25),K25&gt;0)),     IF(K$1="",1,OR(ISBLANK(L25),L25&gt;0))   ))),   "Nombres strictement positifs attendus !",    IF(B25="Dénominateur",   NOT(AND(     OR(ISBLANK(C24),ISBLANK(C25),C25&gt;=C24),     OR(ISBLANK(D24),ISBLANK(D25),D25&gt;=D24),     OR(ISBLANK(E24),ISBLANK(E25),E25&gt;=E24),     OR(ISBLANK(F24),ISBLANK(F25),F25&gt;=F24),     OR(ISBLANK(G24),ISBLANK(G25),G25&gt;=G24),     OR(ISBLANK(H24),ISBLANK(H25),H25&gt;=H24),     IF(I$1="",1,OR(ISBLANK(I24),ISBLANK(I25),I25&gt;=I24)),     IF(I$1="",1,OR(ISBLANK(J24),ISBLANK(J25),J25&gt;=J24)),     IF(K$1="",1,OR(ISBLANK(K24),ISBLANK(K25),K25&gt;=K24)),     IF(K$1="",1,OR(ISBLANK(L24),ISBLANK(L25),L25&gt;=L24))   )),0),   "Numérateur supérieur à ce dénominateur !",    LEFT( IF(B25="Dénominateur",A24,A25),12) = "(Facultatif)","",    IF(I$1="",COUNTBLANK(C25:H25),COUNTBLANK(C25:J25))&gt;0,   _xlfn.CONCAT("Encore ",IF(I$1="",COUNTBLANK(C25:H25),COUNTBLANK(C25:J25)), " cellule(s) requise(s)"),    1,"" )</f>
        <v/>
      </c>
    </row>
    <row r="26" customFormat="false" ht="30" hidden="false" customHeight="true" outlineLevel="0" collapsed="false">
      <c r="A26" s="88" t="s">
        <v>77</v>
      </c>
      <c r="B26" s="67" t="s">
        <v>94</v>
      </c>
      <c r="C26" s="65" t="n">
        <v>0</v>
      </c>
      <c r="D26" s="64"/>
      <c r="E26" s="65"/>
      <c r="F26" s="64"/>
      <c r="G26" s="65"/>
      <c r="H26" s="64"/>
      <c r="I26" s="66" t="str">
        <f aca="false">_xlfn.IFS(   OR(B26="Taux",B26=""), "",    NOT(AND(     OR(ISBLANK(C26),ISNUMBER(C26)),     OR(ISBLANK(D26),ISNUMBER(D26)),     OR(ISBLANK(E26),ISNUMBER(E26)),     OR(ISBLANK(F26),ISNUMBER(F26)),     OR(ISBLANK(G26),ISNUMBER(G26)),     OR(ISBLANK(H26),ISNUMBER(H26)),     IF(I$1="",1,OR(ISBLANK(I26),ISNUMBER(I26))),     IF(I$1="",1,OR(ISBLANK(J26),ISNUMBER(J26))),     IF(K$1="",1,OR(ISBLANK(K26),ISNUMBER(K26))),     IF(K$1="",1,OR(ISBLANK(L26),ISNUMBER(L26)))   )),   "Nombres attendus !",    AND( OR(B26="Numérateur",B26="Dénominateur"),     NOT(AND(       OR(ISBLANK(C26),C26=ROUND(C26,0)),       OR(ISBLANK(D26),D26=ROUND(D26,0)),       OR(ISBLANK(E26),E26=ROUND(E26,0)),       OR(ISBLANK(F26),F26=ROUND(F26,0)),       OR(ISBLANK(G26),G26=ROUND(G26,0)),       OR(ISBLANK(H26),H26=ROUND(H26,0)),       IF(I$1="",1,OR(ISBLANK(I26),I26=ROUND(I26,0))),       IF(I$1="",1,OR(ISBLANK(J26),J26=ROUND(J26,0))),       IF(K$1="",1,OR(ISBLANK(K26),K26=ROUND(K26,0))),       IF(K$1="",1,OR(ISBLANK(L26),L26=ROUND(L26,0)))     ))   ),   "Entiers attendus !",    AND(B26="%",   NOT(AND(     OR(ISBLANK(C26),C26=ROUND(C26,4)),     OR(ISBLANK(D26),D26=ROUND(D26,4)),     OR(ISBLANK(E26),E26=ROUND(E26,4)),     OR(ISBLANK(F26),F26=ROUND(F26,4)),     OR(ISBLANK(G26),G26=ROUND(G26,4)),     OR(ISBLANK(H26),H26=ROUND(H26,4)),     IF(I$1="",1,OR(ISBLANK(I26),I26=ROUND(I26,4))),     IF(I$1="",1,OR(ISBLANK(J26),J26=ROUND(J26,4))),     IF(K$1="",1,OR(ISBLANK(K26),K26=ROUND(K26,4))),     IF(K$1="",1,OR(ISBLANK(L26),L26=ROUND(L26,4)))   ))),   "Précision pourcentage supérieure à 2 décimales",    AND(B26&lt;&gt;"Numérateur",B26&lt;&gt;"Dénominateur",B26&lt;&gt;"%",   NOT(AND(     OR(ISBLANK(C26),C26=ROUND(C26,2)),     OR(ISBLANK(D26),D26=ROUND(D26,2)),     OR(ISBLANK(E26),E26=ROUND(E26,2)),     OR(ISBLANK(F26),F26=ROUND(F26,2)),     OR(ISBLANK(G26),G26=ROUND(G26,2)),     OR(ISBLANK(H26),H26=ROUND(H26,2)),     IF(I$1="",1,OR(ISBLANK(I26),I26=ROUND(I26,2))),     IF(I$1="",1,OR(ISBLANK(J26),J26=ROUND(J26,2))),     IF(K$1="",1,OR(ISBLANK(K26),K26=ROUND(K26,2))),     IF(K$1="",1,OR(ISBLANK(L26),L26=ROUND(L26,2)))   ))),   "Précision supérieure à 2 décimales",    IF(I$1="",MIN(C26:H26),IF(K$1="",MIN(C26:J26),MIN(C26:L26)))&lt;0, "Nombres positifs attendus !",    AND(B26="Dénominateur",   NOT(AND(     OR(ISBLANK(C26),C26&gt;0),     OR(ISBLANK(D26),D26&gt;0),     OR(ISBLANK(E26),E26&gt;0),     OR(ISBLANK(F26),F26&gt;0),     OR(ISBLANK(G26),G26&gt;0),     OR(ISBLANK(H26),H26&gt;0),     IF(I$1="",1,OR(ISBLANK(I26),I26&gt;0)),     IF(I$1="",1,OR(ISBLANK(J26),J26&gt;0)),     IF(K$1="",1,OR(ISBLANK(K26),K26&gt;0)),     IF(K$1="",1,OR(ISBLANK(L26),L26&gt;0))   ))),   "Nombres strictement positifs attendus !",    IF(B26="Dénominateur",   NOT(AND(     OR(ISBLANK(C25),ISBLANK(C26),C26&gt;=C25),     OR(ISBLANK(D25),ISBLANK(D26),D26&gt;=D25),     OR(ISBLANK(E25),ISBLANK(E26),E26&gt;=E25),     OR(ISBLANK(F25),ISBLANK(F26),F26&gt;=F25),     OR(ISBLANK(G25),ISBLANK(G26),G26&gt;=G25),     OR(ISBLANK(H25),ISBLANK(H26),H26&gt;=H25),     IF(I$1="",1,OR(ISBLANK(I25),ISBLANK(I26),I26&gt;=I25)),     IF(I$1="",1,OR(ISBLANK(J25),ISBLANK(J26),J26&gt;=J25)),     IF(K$1="",1,OR(ISBLANK(K25),ISBLANK(K26),K26&gt;=K25)),     IF(K$1="",1,OR(ISBLANK(L25),ISBLANK(L26),L26&gt;=L25))   )),0),   "Numérateur supérieur à ce dénominateur !",    LEFT( IF(B26="Dénominateur",A25,A26),12) = "(Facultatif)","",    IF(I$1="",COUNTBLANK(C26:H26),COUNTBLANK(C26:J26))&gt;0,   _xlfn.CONCAT("Encore ",IF(I$1="",COUNTBLANK(C26:H26),COUNTBLANK(C26:J26)), " cellule(s) requise(s)"),    1,"" )</f>
        <v>Encore 5 cellule(s) requise(s)</v>
      </c>
    </row>
    <row r="27" customFormat="false" ht="30" hidden="false" customHeight="true" outlineLevel="0" collapsed="false">
      <c r="A27" s="88"/>
      <c r="B27" s="67" t="s">
        <v>95</v>
      </c>
      <c r="C27" s="91" t="n">
        <v>0</v>
      </c>
      <c r="D27" s="68"/>
      <c r="E27" s="69"/>
      <c r="F27" s="68"/>
      <c r="G27" s="69"/>
      <c r="H27" s="68"/>
      <c r="I27" s="66" t="str">
        <f aca="false">_xlfn.IFS(   OR(B27="Taux",B27=""), "",    NOT(AND(     OR(ISBLANK(C27),ISNUMBER(C27)),     OR(ISBLANK(D27),ISNUMBER(D27)),     OR(ISBLANK(E27),ISNUMBER(E27)),     OR(ISBLANK(F27),ISNUMBER(F27)),     OR(ISBLANK(G27),ISNUMBER(G27)),     OR(ISBLANK(H27),ISNUMBER(H27)),     IF(I$1="",1,OR(ISBLANK(I27),ISNUMBER(I27))),     IF(I$1="",1,OR(ISBLANK(J27),ISNUMBER(J27))),     IF(K$1="",1,OR(ISBLANK(K27),ISNUMBER(K27))),     IF(K$1="",1,OR(ISBLANK(L27),ISNUMBER(L27)))   )),   "Nombres attendus !",    AND( OR(B27="Numérateur",B27="Dénominateur"),     NOT(AND(       OR(ISBLANK(C27),C27=ROUND(C27,0)),       OR(ISBLANK(D27),D27=ROUND(D27,0)),       OR(ISBLANK(E27),E27=ROUND(E27,0)),       OR(ISBLANK(F27),F27=ROUND(F27,0)),       OR(ISBLANK(G27),G27=ROUND(G27,0)),       OR(ISBLANK(H27),H27=ROUND(H27,0)),       IF(I$1="",1,OR(ISBLANK(I27),I27=ROUND(I27,0))),       IF(I$1="",1,OR(ISBLANK(J27),J27=ROUND(J27,0))),       IF(K$1="",1,OR(ISBLANK(K27),K27=ROUND(K27,0))),       IF(K$1="",1,OR(ISBLANK(L27),L27=ROUND(L27,0)))     ))   ),   "Entiers attendus !",    AND(B27="%",   NOT(AND(     OR(ISBLANK(C27),C27=ROUND(C27,4)),     OR(ISBLANK(D27),D27=ROUND(D27,4)),     OR(ISBLANK(E27),E27=ROUND(E27,4)),     OR(ISBLANK(F27),F27=ROUND(F27,4)),     OR(ISBLANK(G27),G27=ROUND(G27,4)),     OR(ISBLANK(H27),H27=ROUND(H27,4)),     IF(I$1="",1,OR(ISBLANK(I27),I27=ROUND(I27,4))),     IF(I$1="",1,OR(ISBLANK(J27),J27=ROUND(J27,4))),     IF(K$1="",1,OR(ISBLANK(K27),K27=ROUND(K27,4))),     IF(K$1="",1,OR(ISBLANK(L27),L27=ROUND(L27,4)))   ))),   "Précision pourcentage supérieure à 2 décimales",    AND(B27&lt;&gt;"Numérateur",B27&lt;&gt;"Dénominateur",B27&lt;&gt;"%",   NOT(AND(     OR(ISBLANK(C27),C27=ROUND(C27,2)),     OR(ISBLANK(D27),D27=ROUND(D27,2)),     OR(ISBLANK(E27),E27=ROUND(E27,2)),     OR(ISBLANK(F27),F27=ROUND(F27,2)),     OR(ISBLANK(G27),G27=ROUND(G27,2)),     OR(ISBLANK(H27),H27=ROUND(H27,2)),     IF(I$1="",1,OR(ISBLANK(I27),I27=ROUND(I27,2))),     IF(I$1="",1,OR(ISBLANK(J27),J27=ROUND(J27,2))),     IF(K$1="",1,OR(ISBLANK(K27),K27=ROUND(K27,2))),     IF(K$1="",1,OR(ISBLANK(L27),L27=ROUND(L27,2)))   ))),   "Précision supérieure à 2 décimales",    IF(I$1="",MIN(C27:H27),IF(K$1="",MIN(C27:J27),MIN(C27:L27)))&lt;0, "Nombres positifs attendus !",    AND(B27="Dénominateur",   NOT(AND(     OR(ISBLANK(C27),C27&gt;0),     OR(ISBLANK(D27),D27&gt;0),     OR(ISBLANK(E27),E27&gt;0),     OR(ISBLANK(F27),F27&gt;0),     OR(ISBLANK(G27),G27&gt;0),     OR(ISBLANK(H27),H27&gt;0),     IF(I$1="",1,OR(ISBLANK(I27),I27&gt;0)),     IF(I$1="",1,OR(ISBLANK(J27),J27&gt;0)),     IF(K$1="",1,OR(ISBLANK(K27),K27&gt;0)),     IF(K$1="",1,OR(ISBLANK(L27),L27&gt;0))   ))),   "Nombres strictement positifs attendus !",    IF(B27="Dénominateur",   NOT(AND(     OR(ISBLANK(C26),ISBLANK(C27),C27&gt;=C26),     OR(ISBLANK(D26),ISBLANK(D27),D27&gt;=D26),     OR(ISBLANK(E26),ISBLANK(E27),E27&gt;=E26),     OR(ISBLANK(F26),ISBLANK(F27),F27&gt;=F26),     OR(ISBLANK(G26),ISBLANK(G27),G27&gt;=G26),     OR(ISBLANK(H26),ISBLANK(H27),H27&gt;=H26),     IF(I$1="",1,OR(ISBLANK(I26),ISBLANK(I27),I27&gt;=I26)),     IF(I$1="",1,OR(ISBLANK(J26),ISBLANK(J27),J27&gt;=J26)),     IF(K$1="",1,OR(ISBLANK(K26),ISBLANK(K27),K27&gt;=K26)),     IF(K$1="",1,OR(ISBLANK(L26),ISBLANK(L27),L27&gt;=L26))   )),0),   "Numérateur supérieur à ce dénominateur !",    LEFT( IF(B27="Dénominateur",A26,A27),12) = "(Facultatif)","",    IF(I$1="",COUNTBLANK(C27:H27),COUNTBLANK(C27:J27))&gt;0,   _xlfn.CONCAT("Encore ",IF(I$1="",COUNTBLANK(C27:H27),COUNTBLANK(C27:J27)), " cellule(s) requise(s)"),    1,"" )</f>
        <v>Nombres strictement positifs attendus !</v>
      </c>
    </row>
    <row r="28" customFormat="false" ht="30" hidden="false" customHeight="true" outlineLevel="0" collapsed="false">
      <c r="A28" s="88"/>
      <c r="B28" s="67" t="s">
        <v>96</v>
      </c>
      <c r="C28" s="70" t="e">
        <f aca="false">IF(OR(C27="",C27="N/A",C27="NC",C27="ND"),"",C26/C27)</f>
        <v>#DIV/0!</v>
      </c>
      <c r="D28" s="70" t="str">
        <f aca="false">IF(OR(D27="",D27="N/A",D27="NC",D27="ND"),"",D26/D27)</f>
        <v/>
      </c>
      <c r="E28" s="70" t="str">
        <f aca="false">IF(OR(E27="",E27="N/A",E27="NC",E27="ND"),"",E26/E27)</f>
        <v/>
      </c>
      <c r="F28" s="70" t="str">
        <f aca="false">IF(OR(F27="",F27="N/A",F27="NC",F27="ND"),"",F26/F27)</f>
        <v/>
      </c>
      <c r="G28" s="70" t="str">
        <f aca="false">IF(OR(G27="",G27="N/A",G27="NC",G27="ND"),"",G26/G27)</f>
        <v/>
      </c>
      <c r="H28" s="70" t="str">
        <f aca="false">IF(OR(H27="",H27="N/A",H27="NC",H27="ND"),"",H26/H27)</f>
        <v/>
      </c>
      <c r="I28" s="66" t="str">
        <f aca="false">_xlfn.IFS(   OR(B28="Taux",B28=""), "",    NOT(AND(     OR(ISBLANK(C28),ISNUMBER(C28)),     OR(ISBLANK(D28),ISNUMBER(D28)),     OR(ISBLANK(E28),ISNUMBER(E28)),     OR(ISBLANK(F28),ISNUMBER(F28)),     OR(ISBLANK(G28),ISNUMBER(G28)),     OR(ISBLANK(H28),ISNUMBER(H28)),     IF(I$1="",1,OR(ISBLANK(I28),ISNUMBER(I28))),     IF(I$1="",1,OR(ISBLANK(J28),ISNUMBER(J28))),     IF(K$1="",1,OR(ISBLANK(K28),ISNUMBER(K28))),     IF(K$1="",1,OR(ISBLANK(L28),ISNUMBER(L28)))   )),   "Nombres attendus !",    AND( OR(B28="Numérateur",B28="Dénominateur"),     NOT(AND(       OR(ISBLANK(C28),C28=ROUND(C28,0)),       OR(ISBLANK(D28),D28=ROUND(D28,0)),       OR(ISBLANK(E28),E28=ROUND(E28,0)),       OR(ISBLANK(F28),F28=ROUND(F28,0)),       OR(ISBLANK(G28),G28=ROUND(G28,0)),       OR(ISBLANK(H28),H28=ROUND(H28,0)),       IF(I$1="",1,OR(ISBLANK(I28),I28=ROUND(I28,0))),       IF(I$1="",1,OR(ISBLANK(J28),J28=ROUND(J28,0))),       IF(K$1="",1,OR(ISBLANK(K28),K28=ROUND(K28,0))),       IF(K$1="",1,OR(ISBLANK(L28),L28=ROUND(L28,0)))     ))   ),   "Entiers attendus !",    AND(B28="%",   NOT(AND(     OR(ISBLANK(C28),C28=ROUND(C28,4)),     OR(ISBLANK(D28),D28=ROUND(D28,4)),     OR(ISBLANK(E28),E28=ROUND(E28,4)),     OR(ISBLANK(F28),F28=ROUND(F28,4)),     OR(ISBLANK(G28),G28=ROUND(G28,4)),     OR(ISBLANK(H28),H28=ROUND(H28,4)),     IF(I$1="",1,OR(ISBLANK(I28),I28=ROUND(I28,4))),     IF(I$1="",1,OR(ISBLANK(J28),J28=ROUND(J28,4))),     IF(K$1="",1,OR(ISBLANK(K28),K28=ROUND(K28,4))),     IF(K$1="",1,OR(ISBLANK(L28),L28=ROUND(L28,4)))   ))),   "Précision pourcentage supérieure à 2 décimales",    AND(B28&lt;&gt;"Numérateur",B28&lt;&gt;"Dénominateur",B28&lt;&gt;"%",   NOT(AND(     OR(ISBLANK(C28),C28=ROUND(C28,2)),     OR(ISBLANK(D28),D28=ROUND(D28,2)),     OR(ISBLANK(E28),E28=ROUND(E28,2)),     OR(ISBLANK(F28),F28=ROUND(F28,2)),     OR(ISBLANK(G28),G28=ROUND(G28,2)),     OR(ISBLANK(H28),H28=ROUND(H28,2)),     IF(I$1="",1,OR(ISBLANK(I28),I28=ROUND(I28,2))),     IF(I$1="",1,OR(ISBLANK(J28),J28=ROUND(J28,2))),     IF(K$1="",1,OR(ISBLANK(K28),K28=ROUND(K28,2))),     IF(K$1="",1,OR(ISBLANK(L28),L28=ROUND(L28,2)))   ))),   "Précision supérieure à 2 décimales",    IF(I$1="",MIN(C28:H28),IF(K$1="",MIN(C28:J28),MIN(C28:L28)))&lt;0, "Nombres positifs attendus !",    AND(B28="Dénominateur",   NOT(AND(     OR(ISBLANK(C28),C28&gt;0),     OR(ISBLANK(D28),D28&gt;0),     OR(ISBLANK(E28),E28&gt;0),     OR(ISBLANK(F28),F28&gt;0),     OR(ISBLANK(G28),G28&gt;0),     OR(ISBLANK(H28),H28&gt;0),     IF(I$1="",1,OR(ISBLANK(I28),I28&gt;0)),     IF(I$1="",1,OR(ISBLANK(J28),J28&gt;0)),     IF(K$1="",1,OR(ISBLANK(K28),K28&gt;0)),     IF(K$1="",1,OR(ISBLANK(L28),L28&gt;0))   ))),   "Nombres strictement positifs attendus !",    IF(B28="Dénominateur",   NOT(AND(     OR(ISBLANK(C27),ISBLANK(C28),C28&gt;=C27),     OR(ISBLANK(D27),ISBLANK(D28),D28&gt;=D27),     OR(ISBLANK(E27),ISBLANK(E28),E28&gt;=E27),     OR(ISBLANK(F27),ISBLANK(F28),F28&gt;=F27),     OR(ISBLANK(G27),ISBLANK(G28),G28&gt;=G27),     OR(ISBLANK(H27),ISBLANK(H28),H28&gt;=H27),     IF(I$1="",1,OR(ISBLANK(I27),ISBLANK(I28),I28&gt;=I27)),     IF(I$1="",1,OR(ISBLANK(J27),ISBLANK(J28),J28&gt;=J27)),     IF(K$1="",1,OR(ISBLANK(K27),ISBLANK(K28),K28&gt;=K27)),     IF(K$1="",1,OR(ISBLANK(L27),ISBLANK(L28),L28&gt;=L27))   )),0),   "Numérateur supérieur à ce dénominateur !",    LEFT( IF(B28="Dénominateur",A27,A28),12) = "(Facultatif)","",    IF(I$1="",COUNTBLANK(C28:H28),COUNTBLANK(C28:J28))&gt;0,   _xlfn.CONCAT("Encore ",IF(I$1="",COUNTBLANK(C28:H28),COUNTBLANK(C28:J28)), " cellule(s) requise(s)"),    1,"" )</f>
        <v/>
      </c>
    </row>
    <row r="29" customFormat="false" ht="19.9" hidden="false" customHeight="true" outlineLevel="0" collapsed="false">
      <c r="A29" s="74" t="s">
        <v>78</v>
      </c>
      <c r="B29" s="74"/>
      <c r="C29" s="74"/>
      <c r="D29" s="74"/>
      <c r="E29" s="74"/>
      <c r="F29" s="74"/>
      <c r="G29" s="74"/>
      <c r="H29" s="74"/>
      <c r="I29" s="66" t="str">
        <f aca="false">_xlfn.IFS(   OR(B29="Taux",B29=""), "",    NOT(AND(     OR(ISBLANK(C29),ISNUMBER(C29)),     OR(ISBLANK(D29),ISNUMBER(D29)),     OR(ISBLANK(E29),ISNUMBER(E29)),     OR(ISBLANK(F29),ISNUMBER(F29)),     OR(ISBLANK(G29),ISNUMBER(G29)),     OR(ISBLANK(H29),ISNUMBER(H29)),     IF(I$1="",1,OR(ISBLANK(I29),ISNUMBER(I29))),     IF(I$1="",1,OR(ISBLANK(J29),ISNUMBER(J29))),     IF(K$1="",1,OR(ISBLANK(K29),ISNUMBER(K29))),     IF(K$1="",1,OR(ISBLANK(L29),ISNUMBER(L29)))   )),   "Nombres attendus !",    AND( OR(B29="Numérateur",B29="Dénominateur"),     NOT(AND(       OR(ISBLANK(C29),C29=ROUND(C29,0)),       OR(ISBLANK(D29),D29=ROUND(D29,0)),       OR(ISBLANK(E29),E29=ROUND(E29,0)),       OR(ISBLANK(F29),F29=ROUND(F29,0)),       OR(ISBLANK(G29),G29=ROUND(G29,0)),       OR(ISBLANK(H29),H29=ROUND(H29,0)),       IF(I$1="",1,OR(ISBLANK(I29),I29=ROUND(I29,0))),       IF(I$1="",1,OR(ISBLANK(J29),J29=ROUND(J29,0))),       IF(K$1="",1,OR(ISBLANK(K29),K29=ROUND(K29,0))),       IF(K$1="",1,OR(ISBLANK(L29),L29=ROUND(L29,0)))     ))   ),   "Entiers attendus !",    AND(B29="%",   NOT(AND(     OR(ISBLANK(C29),C29=ROUND(C29,4)),     OR(ISBLANK(D29),D29=ROUND(D29,4)),     OR(ISBLANK(E29),E29=ROUND(E29,4)),     OR(ISBLANK(F29),F29=ROUND(F29,4)),     OR(ISBLANK(G29),G29=ROUND(G29,4)),     OR(ISBLANK(H29),H29=ROUND(H29,4)),     IF(I$1="",1,OR(ISBLANK(I29),I29=ROUND(I29,4))),     IF(I$1="",1,OR(ISBLANK(J29),J29=ROUND(J29,4))),     IF(K$1="",1,OR(ISBLANK(K29),K29=ROUND(K29,4))),     IF(K$1="",1,OR(ISBLANK(L29),L29=ROUND(L29,4)))   ))),   "Précision pourcentage supérieure à 2 décimales",    AND(B29&lt;&gt;"Numérateur",B29&lt;&gt;"Dénominateur",B29&lt;&gt;"%",   NOT(AND(     OR(ISBLANK(C29),C29=ROUND(C29,2)),     OR(ISBLANK(D29),D29=ROUND(D29,2)),     OR(ISBLANK(E29),E29=ROUND(E29,2)),     OR(ISBLANK(F29),F29=ROUND(F29,2)),     OR(ISBLANK(G29),G29=ROUND(G29,2)),     OR(ISBLANK(H29),H29=ROUND(H29,2)),     IF(I$1="",1,OR(ISBLANK(I29),I29=ROUND(I29,2))),     IF(I$1="",1,OR(ISBLANK(J29),J29=ROUND(J29,2))),     IF(K$1="",1,OR(ISBLANK(K29),K29=ROUND(K29,2))),     IF(K$1="",1,OR(ISBLANK(L29),L29=ROUND(L29,2)))   ))),   "Précision supérieure à 2 décimales",    IF(I$1="",MIN(C29:H29),IF(K$1="",MIN(C29:J29),MIN(C29:L29)))&lt;0, "Nombres positifs attendus !",    AND(B29="Dénominateur",   NOT(AND(     OR(ISBLANK(C29),C29&gt;0),     OR(ISBLANK(D29),D29&gt;0),     OR(ISBLANK(E29),E29&gt;0),     OR(ISBLANK(F29),F29&gt;0),     OR(ISBLANK(G29),G29&gt;0),     OR(ISBLANK(H29),H29&gt;0),     IF(I$1="",1,OR(ISBLANK(I29),I29&gt;0)),     IF(I$1="",1,OR(ISBLANK(J29),J29&gt;0)),     IF(K$1="",1,OR(ISBLANK(K29),K29&gt;0)),     IF(K$1="",1,OR(ISBLANK(L29),L29&gt;0))   ))),   "Nombres strictement positifs attendus !",    IF(B29="Dénominateur",   NOT(AND(     OR(ISBLANK(C28),ISBLANK(C29),C29&gt;=C28),     OR(ISBLANK(D28),ISBLANK(D29),D29&gt;=D28),     OR(ISBLANK(E28),ISBLANK(E29),E29&gt;=E28),     OR(ISBLANK(F28),ISBLANK(F29),F29&gt;=F28),     OR(ISBLANK(G28),ISBLANK(G29),G29&gt;=G28),     OR(ISBLANK(H28),ISBLANK(H29),H29&gt;=H28),     IF(I$1="",1,OR(ISBLANK(I28),ISBLANK(I29),I29&gt;=I28)),     IF(I$1="",1,OR(ISBLANK(J28),ISBLANK(J29),J29&gt;=J28)),     IF(K$1="",1,OR(ISBLANK(K28),ISBLANK(K29),K29&gt;=K28)),     IF(K$1="",1,OR(ISBLANK(L28),ISBLANK(L29),L29&gt;=L28))   )),0),   "Numérateur supérieur à ce dénominateur !",    LEFT( IF(B29="Dénominateur",A28,A29),12) = "(Facultatif)","",    IF(I$1="",COUNTBLANK(C29:H29),COUNTBLANK(C29:J29))&gt;0,   _xlfn.CONCAT("Encore ",IF(I$1="",COUNTBLANK(C29:H29),COUNTBLANK(C29:J29)), " cellule(s) requise(s)"),    1,"" )</f>
        <v/>
      </c>
    </row>
    <row r="30" customFormat="false" ht="30" hidden="false" customHeight="true" outlineLevel="0" collapsed="false">
      <c r="A30" s="88" t="s">
        <v>79</v>
      </c>
      <c r="B30" s="63" t="s">
        <v>94</v>
      </c>
      <c r="C30" s="65" t="s">
        <v>105</v>
      </c>
      <c r="D30" s="64"/>
      <c r="E30" s="65"/>
      <c r="F30" s="64"/>
      <c r="G30" s="65"/>
      <c r="H30" s="64"/>
      <c r="I30" s="66" t="str">
        <f aca="false">_xlfn.IFS(   OR(B30="Taux",B30=""), "",    NOT(AND(     OR(ISBLANK(C30),ISNUMBER(C30)),     OR(ISBLANK(D30),ISNUMBER(D30)),     OR(ISBLANK(E30),ISNUMBER(E30)),     OR(ISBLANK(F30),ISNUMBER(F30)),     OR(ISBLANK(G30),ISNUMBER(G30)),     OR(ISBLANK(H30),ISNUMBER(H30)),     IF(I$1="",1,OR(ISBLANK(I30),ISNUMBER(I30))),     IF(I$1="",1,OR(ISBLANK(J30),ISNUMBER(J30))),     IF(K$1="",1,OR(ISBLANK(K30),ISNUMBER(K30))),     IF(K$1="",1,OR(ISBLANK(L30),ISNUMBER(L30)))   )),   "Nombres attendus !",    AND( OR(B30="Numérateur",B30="Dénominateur"),     NOT(AND(       OR(ISBLANK(C30),C30=ROUND(C30,0)),       OR(ISBLANK(D30),D30=ROUND(D30,0)),       OR(ISBLANK(E30),E30=ROUND(E30,0)),       OR(ISBLANK(F30),F30=ROUND(F30,0)),       OR(ISBLANK(G30),G30=ROUND(G30,0)),       OR(ISBLANK(H30),H30=ROUND(H30,0)),       IF(I$1="",1,OR(ISBLANK(I30),I30=ROUND(I30,0))),       IF(I$1="",1,OR(ISBLANK(J30),J30=ROUND(J30,0))),       IF(K$1="",1,OR(ISBLANK(K30),K30=ROUND(K30,0))),       IF(K$1="",1,OR(ISBLANK(L30),L30=ROUND(L30,0)))     ))   ),   "Entiers attendus !",    AND(B30="%",   NOT(AND(     OR(ISBLANK(C30),C30=ROUND(C30,4)),     OR(ISBLANK(D30),D30=ROUND(D30,4)),     OR(ISBLANK(E30),E30=ROUND(E30,4)),     OR(ISBLANK(F30),F30=ROUND(F30,4)),     OR(ISBLANK(G30),G30=ROUND(G30,4)),     OR(ISBLANK(H30),H30=ROUND(H30,4)),     IF(I$1="",1,OR(ISBLANK(I30),I30=ROUND(I30,4))),     IF(I$1="",1,OR(ISBLANK(J30),J30=ROUND(J30,4))),     IF(K$1="",1,OR(ISBLANK(K30),K30=ROUND(K30,4))),     IF(K$1="",1,OR(ISBLANK(L30),L30=ROUND(L30,4)))   ))),   "Précision pourcentage supérieure à 2 décimales",    AND(B30&lt;&gt;"Numérateur",B30&lt;&gt;"Dénominateur",B30&lt;&gt;"%",   NOT(AND(     OR(ISBLANK(C30),C30=ROUND(C30,2)),     OR(ISBLANK(D30),D30=ROUND(D30,2)),     OR(ISBLANK(E30),E30=ROUND(E30,2)),     OR(ISBLANK(F30),F30=ROUND(F30,2)),     OR(ISBLANK(G30),G30=ROUND(G30,2)),     OR(ISBLANK(H30),H30=ROUND(H30,2)),     IF(I$1="",1,OR(ISBLANK(I30),I30=ROUND(I30,2))),     IF(I$1="",1,OR(ISBLANK(J30),J30=ROUND(J30,2))),     IF(K$1="",1,OR(ISBLANK(K30),K30=ROUND(K30,2))),     IF(K$1="",1,OR(ISBLANK(L30),L30=ROUND(L30,2)))   ))),   "Précision supérieure à 2 décimales",    IF(I$1="",MIN(C30:H30),IF(K$1="",MIN(C30:J30),MIN(C30:L30)))&lt;0, "Nombres positifs attendus !",    AND(B30="Dénominateur",   NOT(AND(     OR(ISBLANK(C30),C30&gt;0),     OR(ISBLANK(D30),D30&gt;0),     OR(ISBLANK(E30),E30&gt;0),     OR(ISBLANK(F30),F30&gt;0),     OR(ISBLANK(G30),G30&gt;0),     OR(ISBLANK(H30),H30&gt;0),     IF(I$1="",1,OR(ISBLANK(I30),I30&gt;0)),     IF(I$1="",1,OR(ISBLANK(J30),J30&gt;0)),     IF(K$1="",1,OR(ISBLANK(K30),K30&gt;0)),     IF(K$1="",1,OR(ISBLANK(L30),L30&gt;0))   ))),   "Nombres strictement positifs attendus !",    IF(B30="Dénominateur",   NOT(AND(     OR(ISBLANK(C29),ISBLANK(C30),C30&gt;=C29),     OR(ISBLANK(D29),ISBLANK(D30),D30&gt;=D29),     OR(ISBLANK(E29),ISBLANK(E30),E30&gt;=E29),     OR(ISBLANK(F29),ISBLANK(F30),F30&gt;=F29),     OR(ISBLANK(G29),ISBLANK(G30),G30&gt;=G29),     OR(ISBLANK(H29),ISBLANK(H30),H30&gt;=H29),     IF(I$1="",1,OR(ISBLANK(I29),ISBLANK(I30),I30&gt;=I29)),     IF(I$1="",1,OR(ISBLANK(J29),ISBLANK(J30),J30&gt;=J29)),     IF(K$1="",1,OR(ISBLANK(K29),ISBLANK(K30),K30&gt;=K29)),     IF(K$1="",1,OR(ISBLANK(L29),ISBLANK(L30),L30&gt;=L29))   )),0),   "Numérateur supérieur à ce dénominateur !",    LEFT( IF(B30="Dénominateur",A29,A30),12) = "(Facultatif)","",    IF(I$1="",COUNTBLANK(C30:H30),COUNTBLANK(C30:J30))&gt;0,   _xlfn.CONCAT("Encore ",IF(I$1="",COUNTBLANK(C30:H30),COUNTBLANK(C30:J30)), " cellule(s) requise(s)"),    1,"" )</f>
        <v>Nombres attendus !</v>
      </c>
    </row>
    <row r="31" customFormat="false" ht="30" hidden="false" customHeight="true" outlineLevel="0" collapsed="false">
      <c r="A31" s="88"/>
      <c r="B31" s="67" t="s">
        <v>95</v>
      </c>
      <c r="C31" s="65" t="s">
        <v>105</v>
      </c>
      <c r="D31" s="68"/>
      <c r="E31" s="69"/>
      <c r="F31" s="68"/>
      <c r="G31" s="69"/>
      <c r="H31" s="68"/>
      <c r="I31" s="66" t="str">
        <f aca="false">_xlfn.IFS(   OR(B31="Taux",B31=""), "",    NOT(AND(     OR(ISBLANK(C31),ISNUMBER(C31)),     OR(ISBLANK(D31),ISNUMBER(D31)),     OR(ISBLANK(E31),ISNUMBER(E31)),     OR(ISBLANK(F31),ISNUMBER(F31)),     OR(ISBLANK(G31),ISNUMBER(G31)),     OR(ISBLANK(H31),ISNUMBER(H31)),     IF(I$1="",1,OR(ISBLANK(I31),ISNUMBER(I31))),     IF(I$1="",1,OR(ISBLANK(J31),ISNUMBER(J31))),     IF(K$1="",1,OR(ISBLANK(K31),ISNUMBER(K31))),     IF(K$1="",1,OR(ISBLANK(L31),ISNUMBER(L31)))   )),   "Nombres attendus !",    AND( OR(B31="Numérateur",B31="Dénominateur"),     NOT(AND(       OR(ISBLANK(C31),C31=ROUND(C31,0)),       OR(ISBLANK(D31),D31=ROUND(D31,0)),       OR(ISBLANK(E31),E31=ROUND(E31,0)),       OR(ISBLANK(F31),F31=ROUND(F31,0)),       OR(ISBLANK(G31),G31=ROUND(G31,0)),       OR(ISBLANK(H31),H31=ROUND(H31,0)),       IF(I$1="",1,OR(ISBLANK(I31),I31=ROUND(I31,0))),       IF(I$1="",1,OR(ISBLANK(J31),J31=ROUND(J31,0))),       IF(K$1="",1,OR(ISBLANK(K31),K31=ROUND(K31,0))),       IF(K$1="",1,OR(ISBLANK(L31),L31=ROUND(L31,0)))     ))   ),   "Entiers attendus !",    AND(B31="%",   NOT(AND(     OR(ISBLANK(C31),C31=ROUND(C31,4)),     OR(ISBLANK(D31),D31=ROUND(D31,4)),     OR(ISBLANK(E31),E31=ROUND(E31,4)),     OR(ISBLANK(F31),F31=ROUND(F31,4)),     OR(ISBLANK(G31),G31=ROUND(G31,4)),     OR(ISBLANK(H31),H31=ROUND(H31,4)),     IF(I$1="",1,OR(ISBLANK(I31),I31=ROUND(I31,4))),     IF(I$1="",1,OR(ISBLANK(J31),J31=ROUND(J31,4))),     IF(K$1="",1,OR(ISBLANK(K31),K31=ROUND(K31,4))),     IF(K$1="",1,OR(ISBLANK(L31),L31=ROUND(L31,4)))   ))),   "Précision pourcentage supérieure à 2 décimales",    AND(B31&lt;&gt;"Numérateur",B31&lt;&gt;"Dénominateur",B31&lt;&gt;"%",   NOT(AND(     OR(ISBLANK(C31),C31=ROUND(C31,2)),     OR(ISBLANK(D31),D31=ROUND(D31,2)),     OR(ISBLANK(E31),E31=ROUND(E31,2)),     OR(ISBLANK(F31),F31=ROUND(F31,2)),     OR(ISBLANK(G31),G31=ROUND(G31,2)),     OR(ISBLANK(H31),H31=ROUND(H31,2)),     IF(I$1="",1,OR(ISBLANK(I31),I31=ROUND(I31,2))),     IF(I$1="",1,OR(ISBLANK(J31),J31=ROUND(J31,2))),     IF(K$1="",1,OR(ISBLANK(K31),K31=ROUND(K31,2))),     IF(K$1="",1,OR(ISBLANK(L31),L31=ROUND(L31,2)))   ))),   "Précision supérieure à 2 décimales",    IF(I$1="",MIN(C31:H31),IF(K$1="",MIN(C31:J31),MIN(C31:L31)))&lt;0, "Nombres positifs attendus !",    AND(B31="Dénominateur",   NOT(AND(     OR(ISBLANK(C31),C31&gt;0),     OR(ISBLANK(D31),D31&gt;0),     OR(ISBLANK(E31),E31&gt;0),     OR(ISBLANK(F31),F31&gt;0),     OR(ISBLANK(G31),G31&gt;0),     OR(ISBLANK(H31),H31&gt;0),     IF(I$1="",1,OR(ISBLANK(I31),I31&gt;0)),     IF(I$1="",1,OR(ISBLANK(J31),J31&gt;0)),     IF(K$1="",1,OR(ISBLANK(K31),K31&gt;0)),     IF(K$1="",1,OR(ISBLANK(L31),L31&gt;0))   ))),   "Nombres strictement positifs attendus !",    IF(B31="Dénominateur",   NOT(AND(     OR(ISBLANK(C30),ISBLANK(C31),C31&gt;=C30),     OR(ISBLANK(D30),ISBLANK(D31),D31&gt;=D30),     OR(ISBLANK(E30),ISBLANK(E31),E31&gt;=E30),     OR(ISBLANK(F30),ISBLANK(F31),F31&gt;=F30),     OR(ISBLANK(G30),ISBLANK(G31),G31&gt;=G30),     OR(ISBLANK(H30),ISBLANK(H31),H31&gt;=H30),     IF(I$1="",1,OR(ISBLANK(I30),ISBLANK(I31),I31&gt;=I30)),     IF(I$1="",1,OR(ISBLANK(J30),ISBLANK(J31),J31&gt;=J30)),     IF(K$1="",1,OR(ISBLANK(K30),ISBLANK(K31),K31&gt;=K30)),     IF(K$1="",1,OR(ISBLANK(L30),ISBLANK(L31),L31&gt;=L30))   )),0),   "Numérateur supérieur à ce dénominateur !",    LEFT( IF(B31="Dénominateur",A30,A31),12) = "(Facultatif)","",    IF(I$1="",COUNTBLANK(C31:H31),COUNTBLANK(C31:J31))&gt;0,   _xlfn.CONCAT("Encore ",IF(I$1="",COUNTBLANK(C31:H31),COUNTBLANK(C31:J31)), " cellule(s) requise(s)"),    1,"" )</f>
        <v>Nombres attendus !</v>
      </c>
    </row>
    <row r="32" customFormat="false" ht="30" hidden="false" customHeight="true" outlineLevel="0" collapsed="false">
      <c r="A32" s="88"/>
      <c r="B32" s="67" t="s">
        <v>96</v>
      </c>
      <c r="C32" s="70" t="e">
        <f aca="false">IF(OR(C31="",C31="N/A",C31="NC",C31="ND"),"",C30/C31)</f>
        <v>#VALUE!</v>
      </c>
      <c r="D32" s="70" t="str">
        <f aca="false">IF(OR(D31="",D31="N/A",D31="NC",D31="ND"),"",D30/D31)</f>
        <v/>
      </c>
      <c r="E32" s="70" t="str">
        <f aca="false">IF(OR(E31="",E31="N/A",E31="NC",E31="ND"),"",E30/E31)</f>
        <v/>
      </c>
      <c r="F32" s="70" t="str">
        <f aca="false">IF(OR(F31="",F31="N/A",F31="NC",F31="ND"),"",F30/F31)</f>
        <v/>
      </c>
      <c r="G32" s="70" t="str">
        <f aca="false">IF(OR(G31="",G31="N/A",G31="NC",G31="ND"),"",G30/G31)</f>
        <v/>
      </c>
      <c r="H32" s="70" t="str">
        <f aca="false">IF(OR(H31="",H31="N/A",H31="NC",H31="ND"),"",H30/H31)</f>
        <v/>
      </c>
      <c r="I32" s="66" t="str">
        <f aca="false">_xlfn.IFS(   OR(B32="Taux",B32=""), "",    NOT(AND(     OR(ISBLANK(C32),ISNUMBER(C32)),     OR(ISBLANK(D32),ISNUMBER(D32)),     OR(ISBLANK(E32),ISNUMBER(E32)),     OR(ISBLANK(F32),ISNUMBER(F32)),     OR(ISBLANK(G32),ISNUMBER(G32)),     OR(ISBLANK(H32),ISNUMBER(H32)),     IF(I$1="",1,OR(ISBLANK(I32),ISNUMBER(I32))),     IF(I$1="",1,OR(ISBLANK(J32),ISNUMBER(J32))),     IF(K$1="",1,OR(ISBLANK(K32),ISNUMBER(K32))),     IF(K$1="",1,OR(ISBLANK(L32),ISNUMBER(L32)))   )),   "Nombres attendus !",    AND( OR(B32="Numérateur",B32="Dénominateur"),     NOT(AND(       OR(ISBLANK(C32),C32=ROUND(C32,0)),       OR(ISBLANK(D32),D32=ROUND(D32,0)),       OR(ISBLANK(E32),E32=ROUND(E32,0)),       OR(ISBLANK(F32),F32=ROUND(F32,0)),       OR(ISBLANK(G32),G32=ROUND(G32,0)),       OR(ISBLANK(H32),H32=ROUND(H32,0)),       IF(I$1="",1,OR(ISBLANK(I32),I32=ROUND(I32,0))),       IF(I$1="",1,OR(ISBLANK(J32),J32=ROUND(J32,0))),       IF(K$1="",1,OR(ISBLANK(K32),K32=ROUND(K32,0))),       IF(K$1="",1,OR(ISBLANK(L32),L32=ROUND(L32,0)))     ))   ),   "Entiers attendus !",    AND(B32="%",   NOT(AND(     OR(ISBLANK(C32),C32=ROUND(C32,4)),     OR(ISBLANK(D32),D32=ROUND(D32,4)),     OR(ISBLANK(E32),E32=ROUND(E32,4)),     OR(ISBLANK(F32),F32=ROUND(F32,4)),     OR(ISBLANK(G32),G32=ROUND(G32,4)),     OR(ISBLANK(H32),H32=ROUND(H32,4)),     IF(I$1="",1,OR(ISBLANK(I32),I32=ROUND(I32,4))),     IF(I$1="",1,OR(ISBLANK(J32),J32=ROUND(J32,4))),     IF(K$1="",1,OR(ISBLANK(K32),K32=ROUND(K32,4))),     IF(K$1="",1,OR(ISBLANK(L32),L32=ROUND(L32,4)))   ))),   "Précision pourcentage supérieure à 2 décimales",    AND(B32&lt;&gt;"Numérateur",B32&lt;&gt;"Dénominateur",B32&lt;&gt;"%",   NOT(AND(     OR(ISBLANK(C32),C32=ROUND(C32,2)),     OR(ISBLANK(D32),D32=ROUND(D32,2)),     OR(ISBLANK(E32),E32=ROUND(E32,2)),     OR(ISBLANK(F32),F32=ROUND(F32,2)),     OR(ISBLANK(G32),G32=ROUND(G32,2)),     OR(ISBLANK(H32),H32=ROUND(H32,2)),     IF(I$1="",1,OR(ISBLANK(I32),I32=ROUND(I32,2))),     IF(I$1="",1,OR(ISBLANK(J32),J32=ROUND(J32,2))),     IF(K$1="",1,OR(ISBLANK(K32),K32=ROUND(K32,2))),     IF(K$1="",1,OR(ISBLANK(L32),L32=ROUND(L32,2)))   ))),   "Précision supérieure à 2 décimales",    IF(I$1="",MIN(C32:H32),IF(K$1="",MIN(C32:J32),MIN(C32:L32)))&lt;0, "Nombres positifs attendus !",    AND(B32="Dénominateur",   NOT(AND(     OR(ISBLANK(C32),C32&gt;0),     OR(ISBLANK(D32),D32&gt;0),     OR(ISBLANK(E32),E32&gt;0),     OR(ISBLANK(F32),F32&gt;0),     OR(ISBLANK(G32),G32&gt;0),     OR(ISBLANK(H32),H32&gt;0),     IF(I$1="",1,OR(ISBLANK(I32),I32&gt;0)),     IF(I$1="",1,OR(ISBLANK(J32),J32&gt;0)),     IF(K$1="",1,OR(ISBLANK(K32),K32&gt;0)),     IF(K$1="",1,OR(ISBLANK(L32),L32&gt;0))   ))),   "Nombres strictement positifs attendus !",    IF(B32="Dénominateur",   NOT(AND(     OR(ISBLANK(C31),ISBLANK(C32),C32&gt;=C31),     OR(ISBLANK(D31),ISBLANK(D32),D32&gt;=D31),     OR(ISBLANK(E31),ISBLANK(E32),E32&gt;=E31),     OR(ISBLANK(F31),ISBLANK(F32),F32&gt;=F31),     OR(ISBLANK(G31),ISBLANK(G32),G32&gt;=G31),     OR(ISBLANK(H31),ISBLANK(H32),H32&gt;=H31),     IF(I$1="",1,OR(ISBLANK(I31),ISBLANK(I32),I32&gt;=I31)),     IF(I$1="",1,OR(ISBLANK(J31),ISBLANK(J32),J32&gt;=J31)),     IF(K$1="",1,OR(ISBLANK(K31),ISBLANK(K32),K32&gt;=K31)),     IF(K$1="",1,OR(ISBLANK(L31),ISBLANK(L32),L32&gt;=L31))   )),0),   "Numérateur supérieur à ce dénominateur !",    LEFT( IF(B32="Dénominateur",A31,A32),12) = "(Facultatif)","",    IF(I$1="",COUNTBLANK(C32:H32),COUNTBLANK(C32:J32))&gt;0,   _xlfn.CONCAT("Encore ",IF(I$1="",COUNTBLANK(C32:H32),COUNTBLANK(C32:J32)), " cellule(s) requise(s)"),    1,"" )</f>
        <v/>
      </c>
    </row>
    <row r="33" customFormat="false" ht="30" hidden="false" customHeight="true" outlineLevel="0" collapsed="false">
      <c r="A33" s="88" t="s">
        <v>81</v>
      </c>
      <c r="B33" s="63" t="s">
        <v>94</v>
      </c>
      <c r="C33" s="65" t="s">
        <v>105</v>
      </c>
      <c r="D33" s="64"/>
      <c r="E33" s="65"/>
      <c r="F33" s="64"/>
      <c r="G33" s="65"/>
      <c r="H33" s="64"/>
      <c r="I33" s="66" t="str">
        <f aca="false">_xlfn.IFS(   OR(B33="Taux",B33=""), "",    NOT(AND(     OR(ISBLANK(C33),ISNUMBER(C33)),     OR(ISBLANK(D33),ISNUMBER(D33)),     OR(ISBLANK(E33),ISNUMBER(E33)),     OR(ISBLANK(F33),ISNUMBER(F33)),     OR(ISBLANK(G33),ISNUMBER(G33)),     OR(ISBLANK(H33),ISNUMBER(H33)),     IF(I$1="",1,OR(ISBLANK(I33),ISNUMBER(I33))),     IF(I$1="",1,OR(ISBLANK(J33),ISNUMBER(J33))),     IF(K$1="",1,OR(ISBLANK(K33),ISNUMBER(K33))),     IF(K$1="",1,OR(ISBLANK(L33),ISNUMBER(L33)))   )),   "Nombres attendus !",    AND( OR(B33="Numérateur",B33="Dénominateur"),     NOT(AND(       OR(ISBLANK(C33),C33=ROUND(C33,0)),       OR(ISBLANK(D33),D33=ROUND(D33,0)),       OR(ISBLANK(E33),E33=ROUND(E33,0)),       OR(ISBLANK(F33),F33=ROUND(F33,0)),       OR(ISBLANK(G33),G33=ROUND(G33,0)),       OR(ISBLANK(H33),H33=ROUND(H33,0)),       IF(I$1="",1,OR(ISBLANK(I33),I33=ROUND(I33,0))),       IF(I$1="",1,OR(ISBLANK(J33),J33=ROUND(J33,0))),       IF(K$1="",1,OR(ISBLANK(K33),K33=ROUND(K33,0))),       IF(K$1="",1,OR(ISBLANK(L33),L33=ROUND(L33,0)))     ))   ),   "Entiers attendus !",    AND(B33="%",   NOT(AND(     OR(ISBLANK(C33),C33=ROUND(C33,4)),     OR(ISBLANK(D33),D33=ROUND(D33,4)),     OR(ISBLANK(E33),E33=ROUND(E33,4)),     OR(ISBLANK(F33),F33=ROUND(F33,4)),     OR(ISBLANK(G33),G33=ROUND(G33,4)),     OR(ISBLANK(H33),H33=ROUND(H33,4)),     IF(I$1="",1,OR(ISBLANK(I33),I33=ROUND(I33,4))),     IF(I$1="",1,OR(ISBLANK(J33),J33=ROUND(J33,4))),     IF(K$1="",1,OR(ISBLANK(K33),K33=ROUND(K33,4))),     IF(K$1="",1,OR(ISBLANK(L33),L33=ROUND(L33,4)))   ))),   "Précision pourcentage supérieure à 2 décimales",    AND(B33&lt;&gt;"Numérateur",B33&lt;&gt;"Dénominateur",B33&lt;&gt;"%",   NOT(AND(     OR(ISBLANK(C33),C33=ROUND(C33,2)),     OR(ISBLANK(D33),D33=ROUND(D33,2)),     OR(ISBLANK(E33),E33=ROUND(E33,2)),     OR(ISBLANK(F33),F33=ROUND(F33,2)),     OR(ISBLANK(G33),G33=ROUND(G33,2)),     OR(ISBLANK(H33),H33=ROUND(H33,2)),     IF(I$1="",1,OR(ISBLANK(I33),I33=ROUND(I33,2))),     IF(I$1="",1,OR(ISBLANK(J33),J33=ROUND(J33,2))),     IF(K$1="",1,OR(ISBLANK(K33),K33=ROUND(K33,2))),     IF(K$1="",1,OR(ISBLANK(L33),L33=ROUND(L33,2)))   ))),   "Précision supérieure à 2 décimales",    IF(I$1="",MIN(C33:H33),IF(K$1="",MIN(C33:J33),MIN(C33:L33)))&lt;0, "Nombres positifs attendus !",    AND(B33="Dénominateur",   NOT(AND(     OR(ISBLANK(C33),C33&gt;0),     OR(ISBLANK(D33),D33&gt;0),     OR(ISBLANK(E33),E33&gt;0),     OR(ISBLANK(F33),F33&gt;0),     OR(ISBLANK(G33),G33&gt;0),     OR(ISBLANK(H33),H33&gt;0),     IF(I$1="",1,OR(ISBLANK(I33),I33&gt;0)),     IF(I$1="",1,OR(ISBLANK(J33),J33&gt;0)),     IF(K$1="",1,OR(ISBLANK(K33),K33&gt;0)),     IF(K$1="",1,OR(ISBLANK(L33),L33&gt;0))   ))),   "Nombres strictement positifs attendus !",    IF(B33="Dénominateur",   NOT(AND(     OR(ISBLANK(C32),ISBLANK(C33),C33&gt;=C32),     OR(ISBLANK(D32),ISBLANK(D33),D33&gt;=D32),     OR(ISBLANK(E32),ISBLANK(E33),E33&gt;=E32),     OR(ISBLANK(F32),ISBLANK(F33),F33&gt;=F32),     OR(ISBLANK(G32),ISBLANK(G33),G33&gt;=G32),     OR(ISBLANK(H32),ISBLANK(H33),H33&gt;=H32),     IF(I$1="",1,OR(ISBLANK(I32),ISBLANK(I33),I33&gt;=I32)),     IF(I$1="",1,OR(ISBLANK(J32),ISBLANK(J33),J33&gt;=J32)),     IF(K$1="",1,OR(ISBLANK(K32),ISBLANK(K33),K33&gt;=K32)),     IF(K$1="",1,OR(ISBLANK(L32),ISBLANK(L33),L33&gt;=L32))   )),0),   "Numérateur supérieur à ce dénominateur !",    LEFT( IF(B33="Dénominateur",A32,A33),12) = "(Facultatif)","",    IF(I$1="",COUNTBLANK(C33:H33),COUNTBLANK(C33:J33))&gt;0,   _xlfn.CONCAT("Encore ",IF(I$1="",COUNTBLANK(C33:H33),COUNTBLANK(C33:J33)), " cellule(s) requise(s)"),    1,"" )</f>
        <v>Nombres attendus !</v>
      </c>
    </row>
    <row r="34" customFormat="false" ht="30" hidden="false" customHeight="true" outlineLevel="0" collapsed="false">
      <c r="A34" s="88"/>
      <c r="B34" s="67" t="s">
        <v>95</v>
      </c>
      <c r="C34" s="65" t="s">
        <v>105</v>
      </c>
      <c r="D34" s="68"/>
      <c r="E34" s="69"/>
      <c r="F34" s="68"/>
      <c r="G34" s="69"/>
      <c r="H34" s="68"/>
      <c r="I34" s="66" t="str">
        <f aca="false">_xlfn.IFS(   OR(B34="Taux",B34=""), "",    NOT(AND(     OR(ISBLANK(C34),ISNUMBER(C34)),     OR(ISBLANK(D34),ISNUMBER(D34)),     OR(ISBLANK(E34),ISNUMBER(E34)),     OR(ISBLANK(F34),ISNUMBER(F34)),     OR(ISBLANK(G34),ISNUMBER(G34)),     OR(ISBLANK(H34),ISNUMBER(H34)),     IF(I$1="",1,OR(ISBLANK(I34),ISNUMBER(I34))),     IF(I$1="",1,OR(ISBLANK(J34),ISNUMBER(J34))),     IF(K$1="",1,OR(ISBLANK(K34),ISNUMBER(K34))),     IF(K$1="",1,OR(ISBLANK(L34),ISNUMBER(L34)))   )),   "Nombres attendus !",    AND( OR(B34="Numérateur",B34="Dénominateur"),     NOT(AND(       OR(ISBLANK(C34),C34=ROUND(C34,0)),       OR(ISBLANK(D34),D34=ROUND(D34,0)),       OR(ISBLANK(E34),E34=ROUND(E34,0)),       OR(ISBLANK(F34),F34=ROUND(F34,0)),       OR(ISBLANK(G34),G34=ROUND(G34,0)),       OR(ISBLANK(H34),H34=ROUND(H34,0)),       IF(I$1="",1,OR(ISBLANK(I34),I34=ROUND(I34,0))),       IF(I$1="",1,OR(ISBLANK(J34),J34=ROUND(J34,0))),       IF(K$1="",1,OR(ISBLANK(K34),K34=ROUND(K34,0))),       IF(K$1="",1,OR(ISBLANK(L34),L34=ROUND(L34,0)))     ))   ),   "Entiers attendus !",    AND(B34="%",   NOT(AND(     OR(ISBLANK(C34),C34=ROUND(C34,4)),     OR(ISBLANK(D34),D34=ROUND(D34,4)),     OR(ISBLANK(E34),E34=ROUND(E34,4)),     OR(ISBLANK(F34),F34=ROUND(F34,4)),     OR(ISBLANK(G34),G34=ROUND(G34,4)),     OR(ISBLANK(H34),H34=ROUND(H34,4)),     IF(I$1="",1,OR(ISBLANK(I34),I34=ROUND(I34,4))),     IF(I$1="",1,OR(ISBLANK(J34),J34=ROUND(J34,4))),     IF(K$1="",1,OR(ISBLANK(K34),K34=ROUND(K34,4))),     IF(K$1="",1,OR(ISBLANK(L34),L34=ROUND(L34,4)))   ))),   "Précision pourcentage supérieure à 2 décimales",    AND(B34&lt;&gt;"Numérateur",B34&lt;&gt;"Dénominateur",B34&lt;&gt;"%",   NOT(AND(     OR(ISBLANK(C34),C34=ROUND(C34,2)),     OR(ISBLANK(D34),D34=ROUND(D34,2)),     OR(ISBLANK(E34),E34=ROUND(E34,2)),     OR(ISBLANK(F34),F34=ROUND(F34,2)),     OR(ISBLANK(G34),G34=ROUND(G34,2)),     OR(ISBLANK(H34),H34=ROUND(H34,2)),     IF(I$1="",1,OR(ISBLANK(I34),I34=ROUND(I34,2))),     IF(I$1="",1,OR(ISBLANK(J34),J34=ROUND(J34,2))),     IF(K$1="",1,OR(ISBLANK(K34),K34=ROUND(K34,2))),     IF(K$1="",1,OR(ISBLANK(L34),L34=ROUND(L34,2)))   ))),   "Précision supérieure à 2 décimales",    IF(I$1="",MIN(C34:H34),IF(K$1="",MIN(C34:J34),MIN(C34:L34)))&lt;0, "Nombres positifs attendus !",    AND(B34="Dénominateur",   NOT(AND(     OR(ISBLANK(C34),C34&gt;0),     OR(ISBLANK(D34),D34&gt;0),     OR(ISBLANK(E34),E34&gt;0),     OR(ISBLANK(F34),F34&gt;0),     OR(ISBLANK(G34),G34&gt;0),     OR(ISBLANK(H34),H34&gt;0),     IF(I$1="",1,OR(ISBLANK(I34),I34&gt;0)),     IF(I$1="",1,OR(ISBLANK(J34),J34&gt;0)),     IF(K$1="",1,OR(ISBLANK(K34),K34&gt;0)),     IF(K$1="",1,OR(ISBLANK(L34),L34&gt;0))   ))),   "Nombres strictement positifs attendus !",    IF(B34="Dénominateur",   NOT(AND(     OR(ISBLANK(C33),ISBLANK(C34),C34&gt;=C33),     OR(ISBLANK(D33),ISBLANK(D34),D34&gt;=D33),     OR(ISBLANK(E33),ISBLANK(E34),E34&gt;=E33),     OR(ISBLANK(F33),ISBLANK(F34),F34&gt;=F33),     OR(ISBLANK(G33),ISBLANK(G34),G34&gt;=G33),     OR(ISBLANK(H33),ISBLANK(H34),H34&gt;=H33),     IF(I$1="",1,OR(ISBLANK(I33),ISBLANK(I34),I34&gt;=I33)),     IF(I$1="",1,OR(ISBLANK(J33),ISBLANK(J34),J34&gt;=J33)),     IF(K$1="",1,OR(ISBLANK(K33),ISBLANK(K34),K34&gt;=K33)),     IF(K$1="",1,OR(ISBLANK(L33),ISBLANK(L34),L34&gt;=L33))   )),0),   "Numérateur supérieur à ce dénominateur !",    LEFT( IF(B34="Dénominateur",A33,A34),12) = "(Facultatif)","",    IF(I$1="",COUNTBLANK(C34:H34),COUNTBLANK(C34:J34))&gt;0,   _xlfn.CONCAT("Encore ",IF(I$1="",COUNTBLANK(C34:H34),COUNTBLANK(C34:J34)), " cellule(s) requise(s)"),    1,"" )</f>
        <v>Nombres attendus !</v>
      </c>
    </row>
    <row r="35" customFormat="false" ht="30" hidden="false" customHeight="true" outlineLevel="0" collapsed="false">
      <c r="A35" s="88"/>
      <c r="B35" s="67" t="s">
        <v>96</v>
      </c>
      <c r="C35" s="70" t="e">
        <f aca="false">IF(OR(C34="",C34="N/A",C34="NC",C34="ND"),"",C33/C34)</f>
        <v>#VALUE!</v>
      </c>
      <c r="D35" s="70" t="str">
        <f aca="false">IF(OR(D34="",D34="N/A",D34="NC",D34="ND"),"",D33/D34)</f>
        <v/>
      </c>
      <c r="E35" s="70" t="str">
        <f aca="false">IF(OR(E34="",E34="N/A",E34="NC",E34="ND"),"",E33/E34)</f>
        <v/>
      </c>
      <c r="F35" s="70" t="str">
        <f aca="false">IF(OR(F34="",F34="N/A",F34="NC",F34="ND"),"",F33/F34)</f>
        <v/>
      </c>
      <c r="G35" s="70" t="str">
        <f aca="false">IF(OR(G34="",G34="N/A",G34="NC",G34="ND"),"",G33/G34)</f>
        <v/>
      </c>
      <c r="H35" s="70" t="str">
        <f aca="false">IF(OR(H34="",H34="N/A",H34="NC",H34="ND"),"",H33/H34)</f>
        <v/>
      </c>
      <c r="I35" s="66" t="str">
        <f aca="false">_xlfn.IFS(   OR(B35="Taux",B35=""), "",    NOT(AND(     OR(ISBLANK(C35),ISNUMBER(C35)),     OR(ISBLANK(D35),ISNUMBER(D35)),     OR(ISBLANK(E35),ISNUMBER(E35)),     OR(ISBLANK(F35),ISNUMBER(F35)),     OR(ISBLANK(G35),ISNUMBER(G35)),     OR(ISBLANK(H35),ISNUMBER(H35)),     IF(I$1="",1,OR(ISBLANK(I35),ISNUMBER(I35))),     IF(I$1="",1,OR(ISBLANK(J35),ISNUMBER(J35))),     IF(K$1="",1,OR(ISBLANK(K35),ISNUMBER(K35))),     IF(K$1="",1,OR(ISBLANK(L35),ISNUMBER(L35)))   )),   "Nombres attendus !",    AND( OR(B35="Numérateur",B35="Dénominateur"),     NOT(AND(       OR(ISBLANK(C35),C35=ROUND(C35,0)),       OR(ISBLANK(D35),D35=ROUND(D35,0)),       OR(ISBLANK(E35),E35=ROUND(E35,0)),       OR(ISBLANK(F35),F35=ROUND(F35,0)),       OR(ISBLANK(G35),G35=ROUND(G35,0)),       OR(ISBLANK(H35),H35=ROUND(H35,0)),       IF(I$1="",1,OR(ISBLANK(I35),I35=ROUND(I35,0))),       IF(I$1="",1,OR(ISBLANK(J35),J35=ROUND(J35,0))),       IF(K$1="",1,OR(ISBLANK(K35),K35=ROUND(K35,0))),       IF(K$1="",1,OR(ISBLANK(L35),L35=ROUND(L35,0)))     ))   ),   "Entiers attendus !",    AND(B35="%",   NOT(AND(     OR(ISBLANK(C35),C35=ROUND(C35,4)),     OR(ISBLANK(D35),D35=ROUND(D35,4)),     OR(ISBLANK(E35),E35=ROUND(E35,4)),     OR(ISBLANK(F35),F35=ROUND(F35,4)),     OR(ISBLANK(G35),G35=ROUND(G35,4)),     OR(ISBLANK(H35),H35=ROUND(H35,4)),     IF(I$1="",1,OR(ISBLANK(I35),I35=ROUND(I35,4))),     IF(I$1="",1,OR(ISBLANK(J35),J35=ROUND(J35,4))),     IF(K$1="",1,OR(ISBLANK(K35),K35=ROUND(K35,4))),     IF(K$1="",1,OR(ISBLANK(L35),L35=ROUND(L35,4)))   ))),   "Précision pourcentage supérieure à 2 décimales",    AND(B35&lt;&gt;"Numérateur",B35&lt;&gt;"Dénominateur",B35&lt;&gt;"%",   NOT(AND(     OR(ISBLANK(C35),C35=ROUND(C35,2)),     OR(ISBLANK(D35),D35=ROUND(D35,2)),     OR(ISBLANK(E35),E35=ROUND(E35,2)),     OR(ISBLANK(F35),F35=ROUND(F35,2)),     OR(ISBLANK(G35),G35=ROUND(G35,2)),     OR(ISBLANK(H35),H35=ROUND(H35,2)),     IF(I$1="",1,OR(ISBLANK(I35),I35=ROUND(I35,2))),     IF(I$1="",1,OR(ISBLANK(J35),J35=ROUND(J35,2))),     IF(K$1="",1,OR(ISBLANK(K35),K35=ROUND(K35,2))),     IF(K$1="",1,OR(ISBLANK(L35),L35=ROUND(L35,2)))   ))),   "Précision supérieure à 2 décimales",    IF(I$1="",MIN(C35:H35),IF(K$1="",MIN(C35:J35),MIN(C35:L35)))&lt;0, "Nombres positifs attendus !",    AND(B35="Dénominateur",   NOT(AND(     OR(ISBLANK(C35),C35&gt;0),     OR(ISBLANK(D35),D35&gt;0),     OR(ISBLANK(E35),E35&gt;0),     OR(ISBLANK(F35),F35&gt;0),     OR(ISBLANK(G35),G35&gt;0),     OR(ISBLANK(H35),H35&gt;0),     IF(I$1="",1,OR(ISBLANK(I35),I35&gt;0)),     IF(I$1="",1,OR(ISBLANK(J35),J35&gt;0)),     IF(K$1="",1,OR(ISBLANK(K35),K35&gt;0)),     IF(K$1="",1,OR(ISBLANK(L35),L35&gt;0))   ))),   "Nombres strictement positifs attendus !",    IF(B35="Dénominateur",   NOT(AND(     OR(ISBLANK(C34),ISBLANK(C35),C35&gt;=C34),     OR(ISBLANK(D34),ISBLANK(D35),D35&gt;=D34),     OR(ISBLANK(E34),ISBLANK(E35),E35&gt;=E34),     OR(ISBLANK(F34),ISBLANK(F35),F35&gt;=F34),     OR(ISBLANK(G34),ISBLANK(G35),G35&gt;=G34),     OR(ISBLANK(H34),ISBLANK(H35),H35&gt;=H34),     IF(I$1="",1,OR(ISBLANK(I34),ISBLANK(I35),I35&gt;=I34)),     IF(I$1="",1,OR(ISBLANK(J34),ISBLANK(J35),J35&gt;=J34)),     IF(K$1="",1,OR(ISBLANK(K34),ISBLANK(K35),K35&gt;=K34)),     IF(K$1="",1,OR(ISBLANK(L34),ISBLANK(L35),L35&gt;=L34))   )),0),   "Numérateur supérieur à ce dénominateur !",    LEFT( IF(B35="Dénominateur",A34,A35),12) = "(Facultatif)","",    IF(I$1="",COUNTBLANK(C35:H35),COUNTBLANK(C35:J35))&gt;0,   _xlfn.CONCAT("Encore ",IF(I$1="",COUNTBLANK(C35:H35),COUNTBLANK(C35:J35)), " cellule(s) requise(s)"),    1,"" )</f>
        <v/>
      </c>
    </row>
    <row r="36" customFormat="false" ht="19.9" hidden="false" customHeight="true" outlineLevel="0" collapsed="false">
      <c r="A36" s="74" t="s">
        <v>48</v>
      </c>
      <c r="B36" s="74"/>
      <c r="C36" s="74"/>
      <c r="D36" s="74"/>
      <c r="E36" s="74"/>
      <c r="F36" s="74"/>
      <c r="G36" s="74"/>
      <c r="H36" s="74"/>
      <c r="I36" s="66" t="str">
        <f aca="false">_xlfn.IFS(   OR(B36="Taux",B36=""), "",    NOT(AND(     OR(ISBLANK(C36),ISNUMBER(C36)),     OR(ISBLANK(D36),ISNUMBER(D36)),     OR(ISBLANK(E36),ISNUMBER(E36)),     OR(ISBLANK(F36),ISNUMBER(F36)),     OR(ISBLANK(G36),ISNUMBER(G36)),     OR(ISBLANK(H36),ISNUMBER(H36)),     IF(I$1="",1,OR(ISBLANK(I36),ISNUMBER(I36))),     IF(I$1="",1,OR(ISBLANK(J36),ISNUMBER(J36))),     IF(K$1="",1,OR(ISBLANK(K36),ISNUMBER(K36))),     IF(K$1="",1,OR(ISBLANK(L36),ISNUMBER(L36)))   )),   "Nombres attendus !",    AND( OR(B36="Numérateur",B36="Dénominateur"),     NOT(AND(       OR(ISBLANK(C36),C36=ROUND(C36,0)),       OR(ISBLANK(D36),D36=ROUND(D36,0)),       OR(ISBLANK(E36),E36=ROUND(E36,0)),       OR(ISBLANK(F36),F36=ROUND(F36,0)),       OR(ISBLANK(G36),G36=ROUND(G36,0)),       OR(ISBLANK(H36),H36=ROUND(H36,0)),       IF(I$1="",1,OR(ISBLANK(I36),I36=ROUND(I36,0))),       IF(I$1="",1,OR(ISBLANK(J36),J36=ROUND(J36,0))),       IF(K$1="",1,OR(ISBLANK(K36),K36=ROUND(K36,0))),       IF(K$1="",1,OR(ISBLANK(L36),L36=ROUND(L36,0)))     ))   ),   "Entiers attendus !",    AND(B36="%",   NOT(AND(     OR(ISBLANK(C36),C36=ROUND(C36,4)),     OR(ISBLANK(D36),D36=ROUND(D36,4)),     OR(ISBLANK(E36),E36=ROUND(E36,4)),     OR(ISBLANK(F36),F36=ROUND(F36,4)),     OR(ISBLANK(G36),G36=ROUND(G36,4)),     OR(ISBLANK(H36),H36=ROUND(H36,4)),     IF(I$1="",1,OR(ISBLANK(I36),I36=ROUND(I36,4))),     IF(I$1="",1,OR(ISBLANK(J36),J36=ROUND(J36,4))),     IF(K$1="",1,OR(ISBLANK(K36),K36=ROUND(K36,4))),     IF(K$1="",1,OR(ISBLANK(L36),L36=ROUND(L36,4)))   ))),   "Précision pourcentage supérieure à 2 décimales",    AND(B36&lt;&gt;"Numérateur",B36&lt;&gt;"Dénominateur",B36&lt;&gt;"%",   NOT(AND(     OR(ISBLANK(C36),C36=ROUND(C36,2)),     OR(ISBLANK(D36),D36=ROUND(D36,2)),     OR(ISBLANK(E36),E36=ROUND(E36,2)),     OR(ISBLANK(F36),F36=ROUND(F36,2)),     OR(ISBLANK(G36),G36=ROUND(G36,2)),     OR(ISBLANK(H36),H36=ROUND(H36,2)),     IF(I$1="",1,OR(ISBLANK(I36),I36=ROUND(I36,2))),     IF(I$1="",1,OR(ISBLANK(J36),J36=ROUND(J36,2))),     IF(K$1="",1,OR(ISBLANK(K36),K36=ROUND(K36,2))),     IF(K$1="",1,OR(ISBLANK(L36),L36=ROUND(L36,2)))   ))),   "Précision supérieure à 2 décimales",    IF(I$1="",MIN(C36:H36),IF(K$1="",MIN(C36:J36),MIN(C36:L36)))&lt;0, "Nombres positifs attendus !",    AND(B36="Dénominateur",   NOT(AND(     OR(ISBLANK(C36),C36&gt;0),     OR(ISBLANK(D36),D36&gt;0),     OR(ISBLANK(E36),E36&gt;0),     OR(ISBLANK(F36),F36&gt;0),     OR(ISBLANK(G36),G36&gt;0),     OR(ISBLANK(H36),H36&gt;0),     IF(I$1="",1,OR(ISBLANK(I36),I36&gt;0)),     IF(I$1="",1,OR(ISBLANK(J36),J36&gt;0)),     IF(K$1="",1,OR(ISBLANK(K36),K36&gt;0)),     IF(K$1="",1,OR(ISBLANK(L36),L36&gt;0))   ))),   "Nombres strictement positifs attendus !",    IF(B36="Dénominateur",   NOT(AND(     OR(ISBLANK(C35),ISBLANK(C36),C36&gt;=C35),     OR(ISBLANK(D35),ISBLANK(D36),D36&gt;=D35),     OR(ISBLANK(E35),ISBLANK(E36),E36&gt;=E35),     OR(ISBLANK(F35),ISBLANK(F36),F36&gt;=F35),     OR(ISBLANK(G35),ISBLANK(G36),G36&gt;=G35),     OR(ISBLANK(H35),ISBLANK(H36),H36&gt;=H35),     IF(I$1="",1,OR(ISBLANK(I35),ISBLANK(I36),I36&gt;=I35)),     IF(I$1="",1,OR(ISBLANK(J35),ISBLANK(J36),J36&gt;=J35)),     IF(K$1="",1,OR(ISBLANK(K35),ISBLANK(K36),K36&gt;=K35)),     IF(K$1="",1,OR(ISBLANK(L35),ISBLANK(L36),L36&gt;=L35))   )),0),   "Numérateur supérieur à ce dénominateur !",    LEFT( IF(B36="Dénominateur",A35,A36),12) = "(Facultatif)","",    IF(I$1="",COUNTBLANK(C36:H36),COUNTBLANK(C36:J36))&gt;0,   _xlfn.CONCAT("Encore ",IF(I$1="",COUNTBLANK(C36:H36),COUNTBLANK(C36:J36)), " cellule(s) requise(s)"),    1,"" )</f>
        <v/>
      </c>
    </row>
    <row r="37" customFormat="false" ht="30" hidden="false" customHeight="true" outlineLevel="0" collapsed="false">
      <c r="A37" s="88" t="s">
        <v>82</v>
      </c>
      <c r="B37" s="63" t="s">
        <v>94</v>
      </c>
      <c r="C37" s="65" t="n">
        <v>0</v>
      </c>
      <c r="D37" s="64"/>
      <c r="E37" s="65"/>
      <c r="F37" s="64"/>
      <c r="G37" s="65"/>
      <c r="H37" s="64"/>
      <c r="I37" s="66" t="str">
        <f aca="false">_xlfn.IFS(   OR(B37="Taux",B37=""), "",    NOT(AND(     OR(ISBLANK(C37),ISNUMBER(C37)),     OR(ISBLANK(D37),ISNUMBER(D37)),     OR(ISBLANK(E37),ISNUMBER(E37)),     OR(ISBLANK(F37),ISNUMBER(F37)),     OR(ISBLANK(G37),ISNUMBER(G37)),     OR(ISBLANK(H37),ISNUMBER(H37)),     IF(I$1="",1,OR(ISBLANK(I37),ISNUMBER(I37))),     IF(I$1="",1,OR(ISBLANK(J37),ISNUMBER(J37))),     IF(K$1="",1,OR(ISBLANK(K37),ISNUMBER(K37))),     IF(K$1="",1,OR(ISBLANK(L37),ISNUMBER(L37)))   )),   "Nombres attendus !",    AND( OR(B37="Numérateur",B37="Dénominateur"),     NOT(AND(       OR(ISBLANK(C37),C37=ROUND(C37,0)),       OR(ISBLANK(D37),D37=ROUND(D37,0)),       OR(ISBLANK(E37),E37=ROUND(E37,0)),       OR(ISBLANK(F37),F37=ROUND(F37,0)),       OR(ISBLANK(G37),G37=ROUND(G37,0)),       OR(ISBLANK(H37),H37=ROUND(H37,0)),       IF(I$1="",1,OR(ISBLANK(I37),I37=ROUND(I37,0))),       IF(I$1="",1,OR(ISBLANK(J37),J37=ROUND(J37,0))),       IF(K$1="",1,OR(ISBLANK(K37),K37=ROUND(K37,0))),       IF(K$1="",1,OR(ISBLANK(L37),L37=ROUND(L37,0)))     ))   ),   "Entiers attendus !",    AND(B37="%",   NOT(AND(     OR(ISBLANK(C37),C37=ROUND(C37,4)),     OR(ISBLANK(D37),D37=ROUND(D37,4)),     OR(ISBLANK(E37),E37=ROUND(E37,4)),     OR(ISBLANK(F37),F37=ROUND(F37,4)),     OR(ISBLANK(G37),G37=ROUND(G37,4)),     OR(ISBLANK(H37),H37=ROUND(H37,4)),     IF(I$1="",1,OR(ISBLANK(I37),I37=ROUND(I37,4))),     IF(I$1="",1,OR(ISBLANK(J37),J37=ROUND(J37,4))),     IF(K$1="",1,OR(ISBLANK(K37),K37=ROUND(K37,4))),     IF(K$1="",1,OR(ISBLANK(L37),L37=ROUND(L37,4)))   ))),   "Précision pourcentage supérieure à 2 décimales",    AND(B37&lt;&gt;"Numérateur",B37&lt;&gt;"Dénominateur",B37&lt;&gt;"%",   NOT(AND(     OR(ISBLANK(C37),C37=ROUND(C37,2)),     OR(ISBLANK(D37),D37=ROUND(D37,2)),     OR(ISBLANK(E37),E37=ROUND(E37,2)),     OR(ISBLANK(F37),F37=ROUND(F37,2)),     OR(ISBLANK(G37),G37=ROUND(G37,2)),     OR(ISBLANK(H37),H37=ROUND(H37,2)),     IF(I$1="",1,OR(ISBLANK(I37),I37=ROUND(I37,2))),     IF(I$1="",1,OR(ISBLANK(J37),J37=ROUND(J37,2))),     IF(K$1="",1,OR(ISBLANK(K37),K37=ROUND(K37,2))),     IF(K$1="",1,OR(ISBLANK(L37),L37=ROUND(L37,2)))   ))),   "Précision supérieure à 2 décimales",    IF(I$1="",MIN(C37:H37),IF(K$1="",MIN(C37:J37),MIN(C37:L37)))&lt;0, "Nombres positifs attendus !",    AND(B37="Dénominateur",   NOT(AND(     OR(ISBLANK(C37),C37&gt;0),     OR(ISBLANK(D37),D37&gt;0),     OR(ISBLANK(E37),E37&gt;0),     OR(ISBLANK(F37),F37&gt;0),     OR(ISBLANK(G37),G37&gt;0),     OR(ISBLANK(H37),H37&gt;0),     IF(I$1="",1,OR(ISBLANK(I37),I37&gt;0)),     IF(I$1="",1,OR(ISBLANK(J37),J37&gt;0)),     IF(K$1="",1,OR(ISBLANK(K37),K37&gt;0)),     IF(K$1="",1,OR(ISBLANK(L37),L37&gt;0))   ))),   "Nombres strictement positifs attendus !",    IF(B37="Dénominateur",   NOT(AND(     OR(ISBLANK(C36),ISBLANK(C37),C37&gt;=C36),     OR(ISBLANK(D36),ISBLANK(D37),D37&gt;=D36),     OR(ISBLANK(E36),ISBLANK(E37),E37&gt;=E36),     OR(ISBLANK(F36),ISBLANK(F37),F37&gt;=F36),     OR(ISBLANK(G36),ISBLANK(G37),G37&gt;=G36),     OR(ISBLANK(H36),ISBLANK(H37),H37&gt;=H36),     IF(I$1="",1,OR(ISBLANK(I36),ISBLANK(I37),I37&gt;=I36)),     IF(I$1="",1,OR(ISBLANK(J36),ISBLANK(J37),J37&gt;=J36)),     IF(K$1="",1,OR(ISBLANK(K36),ISBLANK(K37),K37&gt;=K36)),     IF(K$1="",1,OR(ISBLANK(L36),ISBLANK(L37),L37&gt;=L36))   )),0),   "Numérateur supérieur à ce dénominateur !",    LEFT( IF(B37="Dénominateur",A36,A37),12) = "(Facultatif)","",    IF(I$1="",COUNTBLANK(C37:H37),COUNTBLANK(C37:J37))&gt;0,   _xlfn.CONCAT("Encore ",IF(I$1="",COUNTBLANK(C37:H37),COUNTBLANK(C37:J37)), " cellule(s) requise(s)"),    1,"" )</f>
        <v>Encore 5 cellule(s) requise(s)</v>
      </c>
    </row>
    <row r="38" customFormat="false" ht="30" hidden="false" customHeight="true" outlineLevel="0" collapsed="false">
      <c r="A38" s="88"/>
      <c r="B38" s="67" t="s">
        <v>95</v>
      </c>
      <c r="C38" s="65" t="n">
        <v>3</v>
      </c>
      <c r="D38" s="68"/>
      <c r="E38" s="69"/>
      <c r="F38" s="68"/>
      <c r="G38" s="69"/>
      <c r="H38" s="68"/>
      <c r="I38" s="66" t="str">
        <f aca="false">_xlfn.IFS(   OR(B38="Taux",B38=""), "",    NOT(AND(     OR(ISBLANK(C38),ISNUMBER(C38)),     OR(ISBLANK(D38),ISNUMBER(D38)),     OR(ISBLANK(E38),ISNUMBER(E38)),     OR(ISBLANK(F38),ISNUMBER(F38)),     OR(ISBLANK(G38),ISNUMBER(G38)),     OR(ISBLANK(H38),ISNUMBER(H38)),     IF(I$1="",1,OR(ISBLANK(I38),ISNUMBER(I38))),     IF(I$1="",1,OR(ISBLANK(J38),ISNUMBER(J38))),     IF(K$1="",1,OR(ISBLANK(K38),ISNUMBER(K38))),     IF(K$1="",1,OR(ISBLANK(L38),ISNUMBER(L38)))   )),   "Nombres attendus !",    AND( OR(B38="Numérateur",B38="Dénominateur"),     NOT(AND(       OR(ISBLANK(C38),C38=ROUND(C38,0)),       OR(ISBLANK(D38),D38=ROUND(D38,0)),       OR(ISBLANK(E38),E38=ROUND(E38,0)),       OR(ISBLANK(F38),F38=ROUND(F38,0)),       OR(ISBLANK(G38),G38=ROUND(G38,0)),       OR(ISBLANK(H38),H38=ROUND(H38,0)),       IF(I$1="",1,OR(ISBLANK(I38),I38=ROUND(I38,0))),       IF(I$1="",1,OR(ISBLANK(J38),J38=ROUND(J38,0))),       IF(K$1="",1,OR(ISBLANK(K38),K38=ROUND(K38,0))),       IF(K$1="",1,OR(ISBLANK(L38),L38=ROUND(L38,0)))     ))   ),   "Entiers attendus !",    AND(B38="%",   NOT(AND(     OR(ISBLANK(C38),C38=ROUND(C38,4)),     OR(ISBLANK(D38),D38=ROUND(D38,4)),     OR(ISBLANK(E38),E38=ROUND(E38,4)),     OR(ISBLANK(F38),F38=ROUND(F38,4)),     OR(ISBLANK(G38),G38=ROUND(G38,4)),     OR(ISBLANK(H38),H38=ROUND(H38,4)),     IF(I$1="",1,OR(ISBLANK(I38),I38=ROUND(I38,4))),     IF(I$1="",1,OR(ISBLANK(J38),J38=ROUND(J38,4))),     IF(K$1="",1,OR(ISBLANK(K38),K38=ROUND(K38,4))),     IF(K$1="",1,OR(ISBLANK(L38),L38=ROUND(L38,4)))   ))),   "Précision pourcentage supérieure à 2 décimales",    AND(B38&lt;&gt;"Numérateur",B38&lt;&gt;"Dénominateur",B38&lt;&gt;"%",   NOT(AND(     OR(ISBLANK(C38),C38=ROUND(C38,2)),     OR(ISBLANK(D38),D38=ROUND(D38,2)),     OR(ISBLANK(E38),E38=ROUND(E38,2)),     OR(ISBLANK(F38),F38=ROUND(F38,2)),     OR(ISBLANK(G38),G38=ROUND(G38,2)),     OR(ISBLANK(H38),H38=ROUND(H38,2)),     IF(I$1="",1,OR(ISBLANK(I38),I38=ROUND(I38,2))),     IF(I$1="",1,OR(ISBLANK(J38),J38=ROUND(J38,2))),     IF(K$1="",1,OR(ISBLANK(K38),K38=ROUND(K38,2))),     IF(K$1="",1,OR(ISBLANK(L38),L38=ROUND(L38,2)))   ))),   "Précision supérieure à 2 décimales",    IF(I$1="",MIN(C38:H38),IF(K$1="",MIN(C38:J38),MIN(C38:L38)))&lt;0, "Nombres positifs attendus !",    AND(B38="Dénominateur",   NOT(AND(     OR(ISBLANK(C38),C38&gt;0),     OR(ISBLANK(D38),D38&gt;0),     OR(ISBLANK(E38),E38&gt;0),     OR(ISBLANK(F38),F38&gt;0),     OR(ISBLANK(G38),G38&gt;0),     OR(ISBLANK(H38),H38&gt;0),     IF(I$1="",1,OR(ISBLANK(I38),I38&gt;0)),     IF(I$1="",1,OR(ISBLANK(J38),J38&gt;0)),     IF(K$1="",1,OR(ISBLANK(K38),K38&gt;0)),     IF(K$1="",1,OR(ISBLANK(L38),L38&gt;0))   ))),   "Nombres strictement positifs attendus !",    IF(B38="Dénominateur",   NOT(AND(     OR(ISBLANK(C37),ISBLANK(C38),C38&gt;=C37),     OR(ISBLANK(D37),ISBLANK(D38),D38&gt;=D37),     OR(ISBLANK(E37),ISBLANK(E38),E38&gt;=E37),     OR(ISBLANK(F37),ISBLANK(F38),F38&gt;=F37),     OR(ISBLANK(G37),ISBLANK(G38),G38&gt;=G37),     OR(ISBLANK(H37),ISBLANK(H38),H38&gt;=H37),     IF(I$1="",1,OR(ISBLANK(I37),ISBLANK(I38),I38&gt;=I37)),     IF(I$1="",1,OR(ISBLANK(J37),ISBLANK(J38),J38&gt;=J37)),     IF(K$1="",1,OR(ISBLANK(K37),ISBLANK(K38),K38&gt;=K37)),     IF(K$1="",1,OR(ISBLANK(L37),ISBLANK(L38),L38&gt;=L37))   )),0),   "Numérateur supérieur à ce dénominateur !",    LEFT( IF(B38="Dénominateur",A37,A38),12) = "(Facultatif)","",    IF(I$1="",COUNTBLANK(C38:H38),COUNTBLANK(C38:J38))&gt;0,   _xlfn.CONCAT("Encore ",IF(I$1="",COUNTBLANK(C38:H38),COUNTBLANK(C38:J38)), " cellule(s) requise(s)"),    1,"" )</f>
        <v>Encore 5 cellule(s) requise(s)</v>
      </c>
    </row>
    <row r="39" customFormat="false" ht="30" hidden="false" customHeight="true" outlineLevel="0" collapsed="false">
      <c r="A39" s="88"/>
      <c r="B39" s="67" t="s">
        <v>96</v>
      </c>
      <c r="C39" s="70" t="n">
        <f aca="false">IF(OR(C38="",C38="N/A",C38="NC",C38="ND"),"",C37/C38)</f>
        <v>0</v>
      </c>
      <c r="D39" s="70" t="str">
        <f aca="false">IF(OR(D38="",D38="N/A",D38="NC",D38="ND"),"",D37/D38)</f>
        <v/>
      </c>
      <c r="E39" s="70" t="str">
        <f aca="false">IF(OR(E38="",E38="N/A",E38="NC",E38="ND"),"",E37/E38)</f>
        <v/>
      </c>
      <c r="F39" s="70" t="str">
        <f aca="false">IF(OR(F38="",F38="N/A",F38="NC",F38="ND"),"",F37/F38)</f>
        <v/>
      </c>
      <c r="G39" s="70" t="str">
        <f aca="false">IF(OR(G38="",G38="N/A",G38="NC",G38="ND"),"",G37/G38)</f>
        <v/>
      </c>
      <c r="H39" s="70" t="str">
        <f aca="false">IF(OR(H38="",H38="N/A",H38="NC",H38="ND"),"",H37/H38)</f>
        <v/>
      </c>
      <c r="I39" s="66" t="str">
        <f aca="false">_xlfn.IFS(   OR(B39="Taux",B39=""), "",    NOT(AND(     OR(ISBLANK(C39),ISNUMBER(C39)),     OR(ISBLANK(D39),ISNUMBER(D39)),     OR(ISBLANK(E39),ISNUMBER(E39)),     OR(ISBLANK(F39),ISNUMBER(F39)),     OR(ISBLANK(G39),ISNUMBER(G39)),     OR(ISBLANK(H39),ISNUMBER(H39)),     IF(I$1="",1,OR(ISBLANK(I39),ISNUMBER(I39))),     IF(I$1="",1,OR(ISBLANK(J39),ISNUMBER(J39))),     IF(K$1="",1,OR(ISBLANK(K39),ISNUMBER(K39))),     IF(K$1="",1,OR(ISBLANK(L39),ISNUMBER(L39)))   )),   "Nombres attendus !",    AND( OR(B39="Numérateur",B39="Dénominateur"),     NOT(AND(       OR(ISBLANK(C39),C39=ROUND(C39,0)),       OR(ISBLANK(D39),D39=ROUND(D39,0)),       OR(ISBLANK(E39),E39=ROUND(E39,0)),       OR(ISBLANK(F39),F39=ROUND(F39,0)),       OR(ISBLANK(G39),G39=ROUND(G39,0)),       OR(ISBLANK(H39),H39=ROUND(H39,0)),       IF(I$1="",1,OR(ISBLANK(I39),I39=ROUND(I39,0))),       IF(I$1="",1,OR(ISBLANK(J39),J39=ROUND(J39,0))),       IF(K$1="",1,OR(ISBLANK(K39),K39=ROUND(K39,0))),       IF(K$1="",1,OR(ISBLANK(L39),L39=ROUND(L39,0)))     ))   ),   "Entiers attendus !",    AND(B39="%",   NOT(AND(     OR(ISBLANK(C39),C39=ROUND(C39,4)),     OR(ISBLANK(D39),D39=ROUND(D39,4)),     OR(ISBLANK(E39),E39=ROUND(E39,4)),     OR(ISBLANK(F39),F39=ROUND(F39,4)),     OR(ISBLANK(G39),G39=ROUND(G39,4)),     OR(ISBLANK(H39),H39=ROUND(H39,4)),     IF(I$1="",1,OR(ISBLANK(I39),I39=ROUND(I39,4))),     IF(I$1="",1,OR(ISBLANK(J39),J39=ROUND(J39,4))),     IF(K$1="",1,OR(ISBLANK(K39),K39=ROUND(K39,4))),     IF(K$1="",1,OR(ISBLANK(L39),L39=ROUND(L39,4)))   ))),   "Précision pourcentage supérieure à 2 décimales",    AND(B39&lt;&gt;"Numérateur",B39&lt;&gt;"Dénominateur",B39&lt;&gt;"%",   NOT(AND(     OR(ISBLANK(C39),C39=ROUND(C39,2)),     OR(ISBLANK(D39),D39=ROUND(D39,2)),     OR(ISBLANK(E39),E39=ROUND(E39,2)),     OR(ISBLANK(F39),F39=ROUND(F39,2)),     OR(ISBLANK(G39),G39=ROUND(G39,2)),     OR(ISBLANK(H39),H39=ROUND(H39,2)),     IF(I$1="",1,OR(ISBLANK(I39),I39=ROUND(I39,2))),     IF(I$1="",1,OR(ISBLANK(J39),J39=ROUND(J39,2))),     IF(K$1="",1,OR(ISBLANK(K39),K39=ROUND(K39,2))),     IF(K$1="",1,OR(ISBLANK(L39),L39=ROUND(L39,2)))   ))),   "Précision supérieure à 2 décimales",    IF(I$1="",MIN(C39:H39),IF(K$1="",MIN(C39:J39),MIN(C39:L39)))&lt;0, "Nombres positifs attendus !",    AND(B39="Dénominateur",   NOT(AND(     OR(ISBLANK(C39),C39&gt;0),     OR(ISBLANK(D39),D39&gt;0),     OR(ISBLANK(E39),E39&gt;0),     OR(ISBLANK(F39),F39&gt;0),     OR(ISBLANK(G39),G39&gt;0),     OR(ISBLANK(H39),H39&gt;0),     IF(I$1="",1,OR(ISBLANK(I39),I39&gt;0)),     IF(I$1="",1,OR(ISBLANK(J39),J39&gt;0)),     IF(K$1="",1,OR(ISBLANK(K39),K39&gt;0)),     IF(K$1="",1,OR(ISBLANK(L39),L39&gt;0))   ))),   "Nombres strictement positifs attendus !",    IF(B39="Dénominateur",   NOT(AND(     OR(ISBLANK(C38),ISBLANK(C39),C39&gt;=C38),     OR(ISBLANK(D38),ISBLANK(D39),D39&gt;=D38),     OR(ISBLANK(E38),ISBLANK(E39),E39&gt;=E38),     OR(ISBLANK(F38),ISBLANK(F39),F39&gt;=F38),     OR(ISBLANK(G38),ISBLANK(G39),G39&gt;=G38),     OR(ISBLANK(H38),ISBLANK(H39),H39&gt;=H38),     IF(I$1="",1,OR(ISBLANK(I38),ISBLANK(I39),I39&gt;=I38)),     IF(I$1="",1,OR(ISBLANK(J38),ISBLANK(J39),J39&gt;=J38)),     IF(K$1="",1,OR(ISBLANK(K38),ISBLANK(K39),K39&gt;=K38)),     IF(K$1="",1,OR(ISBLANK(L38),ISBLANK(L39),L39&gt;=L38))   )),0),   "Numérateur supérieur à ce dénominateur !",    LEFT( IF(B39="Dénominateur",A38,A39),12) = "(Facultatif)","",    IF(I$1="",COUNTBLANK(C39:H39),COUNTBLANK(C39:J39))&gt;0,   _xlfn.CONCAT("Encore ",IF(I$1="",COUNTBLANK(C39:H39),COUNTBLANK(C39:J39)), " cellule(s) requise(s)"),    1,"" )</f>
        <v/>
      </c>
    </row>
    <row r="40" customFormat="false" ht="30" hidden="false" customHeight="true" outlineLevel="0" collapsed="false">
      <c r="A40" s="88" t="s">
        <v>83</v>
      </c>
      <c r="B40" s="63" t="s">
        <v>94</v>
      </c>
      <c r="C40" s="65" t="n">
        <v>10571.59</v>
      </c>
      <c r="D40" s="64"/>
      <c r="E40" s="65"/>
      <c r="F40" s="64"/>
      <c r="G40" s="65"/>
      <c r="H40" s="64"/>
      <c r="I40" s="66" t="str">
        <f aca="false">_xlfn.IFS(   OR(B40="Taux",B40=""), "",    NOT(AND(     OR(ISBLANK(C40),ISNUMBER(C40)),     OR(ISBLANK(D40),ISNUMBER(D40)),     OR(ISBLANK(E40),ISNUMBER(E40)),     OR(ISBLANK(F40),ISNUMBER(F40)),     OR(ISBLANK(G40),ISNUMBER(G40)),     OR(ISBLANK(H40),ISNUMBER(H40)),     IF(I$1="",1,OR(ISBLANK(I40),ISNUMBER(I40))),     IF(I$1="",1,OR(ISBLANK(J40),ISNUMBER(J40))),     IF(K$1="",1,OR(ISBLANK(K40),ISNUMBER(K40))),     IF(K$1="",1,OR(ISBLANK(L40),ISNUMBER(L40)))   )),   "Nombres attendus !",    AND( OR(B40="Numérateur",B40="Dénominateur"),     NOT(AND(       OR(ISBLANK(C40),C40=ROUND(C40,0)),       OR(ISBLANK(D40),D40=ROUND(D40,0)),       OR(ISBLANK(E40),E40=ROUND(E40,0)),       OR(ISBLANK(F40),F40=ROUND(F40,0)),       OR(ISBLANK(G40),G40=ROUND(G40,0)),       OR(ISBLANK(H40),H40=ROUND(H40,0)),       IF(I$1="",1,OR(ISBLANK(I40),I40=ROUND(I40,0))),       IF(I$1="",1,OR(ISBLANK(J40),J40=ROUND(J40,0))),       IF(K$1="",1,OR(ISBLANK(K40),K40=ROUND(K40,0))),       IF(K$1="",1,OR(ISBLANK(L40),L40=ROUND(L40,0)))     ))   ),   "Entiers attendus !",    AND(B40="%",   NOT(AND(     OR(ISBLANK(C40),C40=ROUND(C40,4)),     OR(ISBLANK(D40),D40=ROUND(D40,4)),     OR(ISBLANK(E40),E40=ROUND(E40,4)),     OR(ISBLANK(F40),F40=ROUND(F40,4)),     OR(ISBLANK(G40),G40=ROUND(G40,4)),     OR(ISBLANK(H40),H40=ROUND(H40,4)),     IF(I$1="",1,OR(ISBLANK(I40),I40=ROUND(I40,4))),     IF(I$1="",1,OR(ISBLANK(J40),J40=ROUND(J40,4))),     IF(K$1="",1,OR(ISBLANK(K40),K40=ROUND(K40,4))),     IF(K$1="",1,OR(ISBLANK(L40),L40=ROUND(L40,4)))   ))),   "Précision pourcentage supérieure à 2 décimales",    AND(B40&lt;&gt;"Numérateur",B40&lt;&gt;"Dénominateur",B40&lt;&gt;"%",   NOT(AND(     OR(ISBLANK(C40),C40=ROUND(C40,2)),     OR(ISBLANK(D40),D40=ROUND(D40,2)),     OR(ISBLANK(E40),E40=ROUND(E40,2)),     OR(ISBLANK(F40),F40=ROUND(F40,2)),     OR(ISBLANK(G40),G40=ROUND(G40,2)),     OR(ISBLANK(H40),H40=ROUND(H40,2)),     IF(I$1="",1,OR(ISBLANK(I40),I40=ROUND(I40,2))),     IF(I$1="",1,OR(ISBLANK(J40),J40=ROUND(J40,2))),     IF(K$1="",1,OR(ISBLANK(K40),K40=ROUND(K40,2))),     IF(K$1="",1,OR(ISBLANK(L40),L40=ROUND(L40,2)))   ))),   "Précision supérieure à 2 décimales",    IF(I$1="",MIN(C40:H40),IF(K$1="",MIN(C40:J40),MIN(C40:L40)))&lt;0, "Nombres positifs attendus !",    AND(B40="Dénominateur",   NOT(AND(     OR(ISBLANK(C40),C40&gt;0),     OR(ISBLANK(D40),D40&gt;0),     OR(ISBLANK(E40),E40&gt;0),     OR(ISBLANK(F40),F40&gt;0),     OR(ISBLANK(G40),G40&gt;0),     OR(ISBLANK(H40),H40&gt;0),     IF(I$1="",1,OR(ISBLANK(I40),I40&gt;0)),     IF(I$1="",1,OR(ISBLANK(J40),J40&gt;0)),     IF(K$1="",1,OR(ISBLANK(K40),K40&gt;0)),     IF(K$1="",1,OR(ISBLANK(L40),L40&gt;0))   ))),   "Nombres strictement positifs attendus !",    IF(B40="Dénominateur",   NOT(AND(     OR(ISBLANK(C39),ISBLANK(C40),C40&gt;=C39),     OR(ISBLANK(D39),ISBLANK(D40),D40&gt;=D39),     OR(ISBLANK(E39),ISBLANK(E40),E40&gt;=E39),     OR(ISBLANK(F39),ISBLANK(F40),F40&gt;=F39),     OR(ISBLANK(G39),ISBLANK(G40),G40&gt;=G39),     OR(ISBLANK(H39),ISBLANK(H40),H40&gt;=H39),     IF(I$1="",1,OR(ISBLANK(I39),ISBLANK(I40),I40&gt;=I39)),     IF(I$1="",1,OR(ISBLANK(J39),ISBLANK(J40),J40&gt;=J39)),     IF(K$1="",1,OR(ISBLANK(K39),ISBLANK(K40),K40&gt;=K39)),     IF(K$1="",1,OR(ISBLANK(L39),ISBLANK(L40),L40&gt;=L39))   )),0),   "Numérateur supérieur à ce dénominateur !",    LEFT( IF(B40="Dénominateur",A39,A40),12) = "(Facultatif)","",    IF(I$1="",COUNTBLANK(C40:H40),COUNTBLANK(C40:J40))&gt;0,   _xlfn.CONCAT("Encore ",IF(I$1="",COUNTBLANK(C40:H40),COUNTBLANK(C40:J40)), " cellule(s) requise(s)"),    1,"" )</f>
        <v>Entiers attendus !</v>
      </c>
    </row>
    <row r="41" customFormat="false" ht="30" hidden="false" customHeight="true" outlineLevel="0" collapsed="false">
      <c r="A41" s="88"/>
      <c r="B41" s="63" t="s">
        <v>95</v>
      </c>
      <c r="C41" s="65" t="n">
        <v>2390.08</v>
      </c>
      <c r="D41" s="68"/>
      <c r="E41" s="69"/>
      <c r="F41" s="68"/>
      <c r="G41" s="69"/>
      <c r="H41" s="68"/>
      <c r="I41" s="66" t="str">
        <f aca="false">_xlfn.IFS(   OR(B41="Taux",B41=""), "",    NOT(AND(     OR(ISBLANK(C41),ISNUMBER(C41)),     OR(ISBLANK(D41),ISNUMBER(D41)),     OR(ISBLANK(E41),ISNUMBER(E41)),     OR(ISBLANK(F41),ISNUMBER(F41)),     OR(ISBLANK(G41),ISNUMBER(G41)),     OR(ISBLANK(H41),ISNUMBER(H41)),     IF(I$1="",1,OR(ISBLANK(I41),ISNUMBER(I41))),     IF(I$1="",1,OR(ISBLANK(J41),ISNUMBER(J41))),     IF(K$1="",1,OR(ISBLANK(K41),ISNUMBER(K41))),     IF(K$1="",1,OR(ISBLANK(L41),ISNUMBER(L41)))   )),   "Nombres attendus !",    AND( OR(B41="Numérateur",B41="Dénominateur"),     NOT(AND(       OR(ISBLANK(C41),C41=ROUND(C41,0)),       OR(ISBLANK(D41),D41=ROUND(D41,0)),       OR(ISBLANK(E41),E41=ROUND(E41,0)),       OR(ISBLANK(F41),F41=ROUND(F41,0)),       OR(ISBLANK(G41),G41=ROUND(G41,0)),       OR(ISBLANK(H41),H41=ROUND(H41,0)),       IF(I$1="",1,OR(ISBLANK(I41),I41=ROUND(I41,0))),       IF(I$1="",1,OR(ISBLANK(J41),J41=ROUND(J41,0))),       IF(K$1="",1,OR(ISBLANK(K41),K41=ROUND(K41,0))),       IF(K$1="",1,OR(ISBLANK(L41),L41=ROUND(L41,0)))     ))   ),   "Entiers attendus !",    AND(B41="%",   NOT(AND(     OR(ISBLANK(C41),C41=ROUND(C41,4)),     OR(ISBLANK(D41),D41=ROUND(D41,4)),     OR(ISBLANK(E41),E41=ROUND(E41,4)),     OR(ISBLANK(F41),F41=ROUND(F41,4)),     OR(ISBLANK(G41),G41=ROUND(G41,4)),     OR(ISBLANK(H41),H41=ROUND(H41,4)),     IF(I$1="",1,OR(ISBLANK(I41),I41=ROUND(I41,4))),     IF(I$1="",1,OR(ISBLANK(J41),J41=ROUND(J41,4))),     IF(K$1="",1,OR(ISBLANK(K41),K41=ROUND(K41,4))),     IF(K$1="",1,OR(ISBLANK(L41),L41=ROUND(L41,4)))   ))),   "Précision pourcentage supérieure à 2 décimales",    AND(B41&lt;&gt;"Numérateur",B41&lt;&gt;"Dénominateur",B41&lt;&gt;"%",   NOT(AND(     OR(ISBLANK(C41),C41=ROUND(C41,2)),     OR(ISBLANK(D41),D41=ROUND(D41,2)),     OR(ISBLANK(E41),E41=ROUND(E41,2)),     OR(ISBLANK(F41),F41=ROUND(F41,2)),     OR(ISBLANK(G41),G41=ROUND(G41,2)),     OR(ISBLANK(H41),H41=ROUND(H41,2)),     IF(I$1="",1,OR(ISBLANK(I41),I41=ROUND(I41,2))),     IF(I$1="",1,OR(ISBLANK(J41),J41=ROUND(J41,2))),     IF(K$1="",1,OR(ISBLANK(K41),K41=ROUND(K41,2))),     IF(K$1="",1,OR(ISBLANK(L41),L41=ROUND(L41,2)))   ))),   "Précision supérieure à 2 décimales",    IF(I$1="",MIN(C41:H41),IF(K$1="",MIN(C41:J41),MIN(C41:L41)))&lt;0, "Nombres positifs attendus !",    AND(B41="Dénominateur",   NOT(AND(     OR(ISBLANK(C41),C41&gt;0),     OR(ISBLANK(D41),D41&gt;0),     OR(ISBLANK(E41),E41&gt;0),     OR(ISBLANK(F41),F41&gt;0),     OR(ISBLANK(G41),G41&gt;0),     OR(ISBLANK(H41),H41&gt;0),     IF(I$1="",1,OR(ISBLANK(I41),I41&gt;0)),     IF(I$1="",1,OR(ISBLANK(J41),J41&gt;0)),     IF(K$1="",1,OR(ISBLANK(K41),K41&gt;0)),     IF(K$1="",1,OR(ISBLANK(L41),L41&gt;0))   ))),   "Nombres strictement positifs attendus !",    IF(B41="Dénominateur",   NOT(AND(     OR(ISBLANK(C40),ISBLANK(C41),C41&gt;=C40),     OR(ISBLANK(D40),ISBLANK(D41),D41&gt;=D40),     OR(ISBLANK(E40),ISBLANK(E41),E41&gt;=E40),     OR(ISBLANK(F40),ISBLANK(F41),F41&gt;=F40),     OR(ISBLANK(G40),ISBLANK(G41),G41&gt;=G40),     OR(ISBLANK(H40),ISBLANK(H41),H41&gt;=H40),     IF(I$1="",1,OR(ISBLANK(I40),ISBLANK(I41),I41&gt;=I40)),     IF(I$1="",1,OR(ISBLANK(J40),ISBLANK(J41),J41&gt;=J40)),     IF(K$1="",1,OR(ISBLANK(K40),ISBLANK(K41),K41&gt;=K40)),     IF(K$1="",1,OR(ISBLANK(L40),ISBLANK(L41),L41&gt;=L40))   )),0),   "Numérateur supérieur à ce dénominateur !",    LEFT( IF(B41="Dénominateur",A40,A41),12) = "(Facultatif)","",    IF(I$1="",COUNTBLANK(C41:H41),COUNTBLANK(C41:J41))&gt;0,   _xlfn.CONCAT("Encore ",IF(I$1="",COUNTBLANK(C41:H41),COUNTBLANK(C41:J41)), " cellule(s) requise(s)"),    1,"" )</f>
        <v>Entiers attendus !</v>
      </c>
    </row>
    <row r="42" customFormat="false" ht="30" hidden="false" customHeight="true" outlineLevel="0" collapsed="false">
      <c r="A42" s="88"/>
      <c r="B42" s="63" t="s">
        <v>106</v>
      </c>
      <c r="C42" s="70" t="n">
        <f aca="false">IF(OR(C41="",C41="N/A",C41="NC",C41="ND"),"",C40/C41)</f>
        <v>4.4231113602892</v>
      </c>
      <c r="D42" s="70" t="str">
        <f aca="false">IF(OR(D41="",D41="N/A",D41="NC",D41="ND"),"",D40/D41)</f>
        <v/>
      </c>
      <c r="E42" s="70" t="str">
        <f aca="false">IF(OR(E41="",E41="N/A",E41="NC",E41="ND"),"",E40/E41)</f>
        <v/>
      </c>
      <c r="F42" s="70" t="str">
        <f aca="false">IF(OR(F41="",F41="N/A",F41="NC",F41="ND"),"",F40/F41)</f>
        <v/>
      </c>
      <c r="G42" s="70" t="str">
        <f aca="false">IF(OR(G41="",G41="N/A",G41="NC",G41="ND"),"",G40/G41)</f>
        <v/>
      </c>
      <c r="H42" s="70" t="str">
        <f aca="false">IF(OR(H41="",H41="N/A",H41="NC",H41="ND"),"",H40/H41)</f>
        <v/>
      </c>
      <c r="I42" s="66" t="str">
        <f aca="false">_xlfn.IFS(   OR(B42="Taux",B42=""), "",    NOT(AND(     OR(ISBLANK(C42),ISNUMBER(C42)),     OR(ISBLANK(D42),ISNUMBER(D42)),     OR(ISBLANK(E42),ISNUMBER(E42)),     OR(ISBLANK(F42),ISNUMBER(F42)),     OR(ISBLANK(G42),ISNUMBER(G42)),     OR(ISBLANK(H42),ISNUMBER(H42)),     IF(I$1="",1,OR(ISBLANK(I42),ISNUMBER(I42))),     IF(I$1="",1,OR(ISBLANK(J42),ISNUMBER(J42))),     IF(K$1="",1,OR(ISBLANK(K42),ISNUMBER(K42))),     IF(K$1="",1,OR(ISBLANK(L42),ISNUMBER(L42)))   )),   "Nombres attendus !",    AND( OR(B42="Numérateur",B42="Dénominateur"),     NOT(AND(       OR(ISBLANK(C42),C42=ROUND(C42,0)),       OR(ISBLANK(D42),D42=ROUND(D42,0)),       OR(ISBLANK(E42),E42=ROUND(E42,0)),       OR(ISBLANK(F42),F42=ROUND(F42,0)),       OR(ISBLANK(G42),G42=ROUND(G42,0)),       OR(ISBLANK(H42),H42=ROUND(H42,0)),       IF(I$1="",1,OR(ISBLANK(I42),I42=ROUND(I42,0))),       IF(I$1="",1,OR(ISBLANK(J42),J42=ROUND(J42,0))),       IF(K$1="",1,OR(ISBLANK(K42),K42=ROUND(K42,0))),       IF(K$1="",1,OR(ISBLANK(L42),L42=ROUND(L42,0)))     ))   ),   "Entiers attendus !",    AND(B42="%",   NOT(AND(     OR(ISBLANK(C42),C42=ROUND(C42,4)),     OR(ISBLANK(D42),D42=ROUND(D42,4)),     OR(ISBLANK(E42),E42=ROUND(E42,4)),     OR(ISBLANK(F42),F42=ROUND(F42,4)),     OR(ISBLANK(G42),G42=ROUND(G42,4)),     OR(ISBLANK(H42),H42=ROUND(H42,4)),     IF(I$1="",1,OR(ISBLANK(I42),I42=ROUND(I42,4))),     IF(I$1="",1,OR(ISBLANK(J42),J42=ROUND(J42,4))),     IF(K$1="",1,OR(ISBLANK(K42),K42=ROUND(K42,4))),     IF(K$1="",1,OR(ISBLANK(L42),L42=ROUND(L42,4)))   ))),   "Précision pourcentage supérieure à 2 décimales",    AND(B42&lt;&gt;"Numérateur",B42&lt;&gt;"Dénominateur",B42&lt;&gt;"%",   NOT(AND(     OR(ISBLANK(C42),C42=ROUND(C42,2)),     OR(ISBLANK(D42),D42=ROUND(D42,2)),     OR(ISBLANK(E42),E42=ROUND(E42,2)),     OR(ISBLANK(F42),F42=ROUND(F42,2)),     OR(ISBLANK(G42),G42=ROUND(G42,2)),     OR(ISBLANK(H42),H42=ROUND(H42,2)),     IF(I$1="",1,OR(ISBLANK(I42),I42=ROUND(I42,2))),     IF(I$1="",1,OR(ISBLANK(J42),J42=ROUND(J42,2))),     IF(K$1="",1,OR(ISBLANK(K42),K42=ROUND(K42,2))),     IF(K$1="",1,OR(ISBLANK(L42),L42=ROUND(L42,2)))   ))),   "Précision supérieure à 2 décimales",    IF(I$1="",MIN(C42:H42),IF(K$1="",MIN(C42:J42),MIN(C42:L42)))&lt;0, "Nombres positifs attendus !",    AND(B42="Dénominateur",   NOT(AND(     OR(ISBLANK(C42),C42&gt;0),     OR(ISBLANK(D42),D42&gt;0),     OR(ISBLANK(E42),E42&gt;0),     OR(ISBLANK(F42),F42&gt;0),     OR(ISBLANK(G42),G42&gt;0),     OR(ISBLANK(H42),H42&gt;0),     IF(I$1="",1,OR(ISBLANK(I42),I42&gt;0)),     IF(I$1="",1,OR(ISBLANK(J42),J42&gt;0)),     IF(K$1="",1,OR(ISBLANK(K42),K42&gt;0)),     IF(K$1="",1,OR(ISBLANK(L42),L42&gt;0))   ))),   "Nombres strictement positifs attendus !",    IF(B42="Dénominateur",   NOT(AND(     OR(ISBLANK(C41),ISBLANK(C42),C42&gt;=C41),     OR(ISBLANK(D41),ISBLANK(D42),D42&gt;=D41),     OR(ISBLANK(E41),ISBLANK(E42),E42&gt;=E41),     OR(ISBLANK(F41),ISBLANK(F42),F42&gt;=F41),     OR(ISBLANK(G41),ISBLANK(G42),G42&gt;=G41),     OR(ISBLANK(H41),ISBLANK(H42),H42&gt;=H41),     IF(I$1="",1,OR(ISBLANK(I41),ISBLANK(I42),I42&gt;=I41)),     IF(I$1="",1,OR(ISBLANK(J41),ISBLANK(J42),J42&gt;=J41)),     IF(K$1="",1,OR(ISBLANK(K41),ISBLANK(K42),K42&gt;=K41)),     IF(K$1="",1,OR(ISBLANK(L41),ISBLANK(L42),L42&gt;=L41))   )),0),   "Numérateur supérieur à ce dénominateur !",    LEFT( IF(B42="Dénominateur",A41,A42),12) = "(Facultatif)","",    IF(I$1="",COUNTBLANK(C42:H42),COUNTBLANK(C42:J42))&gt;0,   _xlfn.CONCAT("Encore ",IF(I$1="",COUNTBLANK(C42:H42),COUNTBLANK(C42:J42)), " cellule(s) requise(s)"),    1,"" )</f>
        <v>Nombres attendus !</v>
      </c>
    </row>
    <row r="43" customFormat="false" ht="30" hidden="false" customHeight="true" outlineLevel="0" collapsed="false">
      <c r="A43" s="88" t="s">
        <v>84</v>
      </c>
      <c r="B43" s="63" t="s">
        <v>94</v>
      </c>
      <c r="C43" s="65" t="n">
        <v>0</v>
      </c>
      <c r="D43" s="64"/>
      <c r="E43" s="65"/>
      <c r="F43" s="64"/>
      <c r="G43" s="65"/>
      <c r="H43" s="64"/>
      <c r="I43" s="66" t="str">
        <f aca="false">_xlfn.IFS(   OR(B43="Taux",B43=""), "",    NOT(AND(     OR(ISBLANK(C43),ISNUMBER(C43)),     OR(ISBLANK(D43),ISNUMBER(D43)),     OR(ISBLANK(E43),ISNUMBER(E43)),     OR(ISBLANK(F43),ISNUMBER(F43)),     OR(ISBLANK(G43),ISNUMBER(G43)),     OR(ISBLANK(H43),ISNUMBER(H43)),     IF(I$1="",1,OR(ISBLANK(I43),ISNUMBER(I43))),     IF(I$1="",1,OR(ISBLANK(J43),ISNUMBER(J43))),     IF(K$1="",1,OR(ISBLANK(K43),ISNUMBER(K43))),     IF(K$1="",1,OR(ISBLANK(L43),ISNUMBER(L43)))   )),   "Nombres attendus !",    AND( OR(B43="Numérateur",B43="Dénominateur"),     NOT(AND(       OR(ISBLANK(C43),C43=ROUND(C43,0)),       OR(ISBLANK(D43),D43=ROUND(D43,0)),       OR(ISBLANK(E43),E43=ROUND(E43,0)),       OR(ISBLANK(F43),F43=ROUND(F43,0)),       OR(ISBLANK(G43),G43=ROUND(G43,0)),       OR(ISBLANK(H43),H43=ROUND(H43,0)),       IF(I$1="",1,OR(ISBLANK(I43),I43=ROUND(I43,0))),       IF(I$1="",1,OR(ISBLANK(J43),J43=ROUND(J43,0))),       IF(K$1="",1,OR(ISBLANK(K43),K43=ROUND(K43,0))),       IF(K$1="",1,OR(ISBLANK(L43),L43=ROUND(L43,0)))     ))   ),   "Entiers attendus !",    AND(B43="%",   NOT(AND(     OR(ISBLANK(C43),C43=ROUND(C43,4)),     OR(ISBLANK(D43),D43=ROUND(D43,4)),     OR(ISBLANK(E43),E43=ROUND(E43,4)),     OR(ISBLANK(F43),F43=ROUND(F43,4)),     OR(ISBLANK(G43),G43=ROUND(G43,4)),     OR(ISBLANK(H43),H43=ROUND(H43,4)),     IF(I$1="",1,OR(ISBLANK(I43),I43=ROUND(I43,4))),     IF(I$1="",1,OR(ISBLANK(J43),J43=ROUND(J43,4))),     IF(K$1="",1,OR(ISBLANK(K43),K43=ROUND(K43,4))),     IF(K$1="",1,OR(ISBLANK(L43),L43=ROUND(L43,4)))   ))),   "Précision pourcentage supérieure à 2 décimales",    AND(B43&lt;&gt;"Numérateur",B43&lt;&gt;"Dénominateur",B43&lt;&gt;"%",   NOT(AND(     OR(ISBLANK(C43),C43=ROUND(C43,2)),     OR(ISBLANK(D43),D43=ROUND(D43,2)),     OR(ISBLANK(E43),E43=ROUND(E43,2)),     OR(ISBLANK(F43),F43=ROUND(F43,2)),     OR(ISBLANK(G43),G43=ROUND(G43,2)),     OR(ISBLANK(H43),H43=ROUND(H43,2)),     IF(I$1="",1,OR(ISBLANK(I43),I43=ROUND(I43,2))),     IF(I$1="",1,OR(ISBLANK(J43),J43=ROUND(J43,2))),     IF(K$1="",1,OR(ISBLANK(K43),K43=ROUND(K43,2))),     IF(K$1="",1,OR(ISBLANK(L43),L43=ROUND(L43,2)))   ))),   "Précision supérieure à 2 décimales",    IF(I$1="",MIN(C43:H43),IF(K$1="",MIN(C43:J43),MIN(C43:L43)))&lt;0, "Nombres positifs attendus !",    AND(B43="Dénominateur",   NOT(AND(     OR(ISBLANK(C43),C43&gt;0),     OR(ISBLANK(D43),D43&gt;0),     OR(ISBLANK(E43),E43&gt;0),     OR(ISBLANK(F43),F43&gt;0),     OR(ISBLANK(G43),G43&gt;0),     OR(ISBLANK(H43),H43&gt;0),     IF(I$1="",1,OR(ISBLANK(I43),I43&gt;0)),     IF(I$1="",1,OR(ISBLANK(J43),J43&gt;0)),     IF(K$1="",1,OR(ISBLANK(K43),K43&gt;0)),     IF(K$1="",1,OR(ISBLANK(L43),L43&gt;0))   ))),   "Nombres strictement positifs attendus !",    IF(B43="Dénominateur",   NOT(AND(     OR(ISBLANK(C42),ISBLANK(C43),C43&gt;=C42),     OR(ISBLANK(D42),ISBLANK(D43),D43&gt;=D42),     OR(ISBLANK(E42),ISBLANK(E43),E43&gt;=E42),     OR(ISBLANK(F42),ISBLANK(F43),F43&gt;=F42),     OR(ISBLANK(G42),ISBLANK(G43),G43&gt;=G42),     OR(ISBLANK(H42),ISBLANK(H43),H43&gt;=H42),     IF(I$1="",1,OR(ISBLANK(I42),ISBLANK(I43),I43&gt;=I42)),     IF(I$1="",1,OR(ISBLANK(J42),ISBLANK(J43),J43&gt;=J42)),     IF(K$1="",1,OR(ISBLANK(K42),ISBLANK(K43),K43&gt;=K42)),     IF(K$1="",1,OR(ISBLANK(L42),ISBLANK(L43),L43&gt;=L42))   )),0),   "Numérateur supérieur à ce dénominateur !",    LEFT( IF(B43="Dénominateur",A42,A43),12) = "(Facultatif)","",    IF(I$1="",COUNTBLANK(C43:H43),COUNTBLANK(C43:J43))&gt;0,   _xlfn.CONCAT("Encore ",IF(I$1="",COUNTBLANK(C43:H43),COUNTBLANK(C43:J43)), " cellule(s) requise(s)"),    1,"" )</f>
        <v>Encore 5 cellule(s) requise(s)</v>
      </c>
    </row>
    <row r="44" customFormat="false" ht="30" hidden="false" customHeight="true" outlineLevel="0" collapsed="false">
      <c r="A44" s="88"/>
      <c r="B44" s="67" t="s">
        <v>95</v>
      </c>
      <c r="C44" s="65" t="n">
        <v>0</v>
      </c>
      <c r="D44" s="68"/>
      <c r="E44" s="69"/>
      <c r="F44" s="68"/>
      <c r="G44" s="69"/>
      <c r="H44" s="68"/>
      <c r="I44" s="66" t="str">
        <f aca="false">_xlfn.IFS(   OR(B44="Taux",B44=""), "",    NOT(AND(     OR(ISBLANK(C44),ISNUMBER(C44)),     OR(ISBLANK(D44),ISNUMBER(D44)),     OR(ISBLANK(E44),ISNUMBER(E44)),     OR(ISBLANK(F44),ISNUMBER(F44)),     OR(ISBLANK(G44),ISNUMBER(G44)),     OR(ISBLANK(H44),ISNUMBER(H44)),     IF(I$1="",1,OR(ISBLANK(I44),ISNUMBER(I44))),     IF(I$1="",1,OR(ISBLANK(J44),ISNUMBER(J44))),     IF(K$1="",1,OR(ISBLANK(K44),ISNUMBER(K44))),     IF(K$1="",1,OR(ISBLANK(L44),ISNUMBER(L44)))   )),   "Nombres attendus !",    AND( OR(B44="Numérateur",B44="Dénominateur"),     NOT(AND(       OR(ISBLANK(C44),C44=ROUND(C44,0)),       OR(ISBLANK(D44),D44=ROUND(D44,0)),       OR(ISBLANK(E44),E44=ROUND(E44,0)),       OR(ISBLANK(F44),F44=ROUND(F44,0)),       OR(ISBLANK(G44),G44=ROUND(G44,0)),       OR(ISBLANK(H44),H44=ROUND(H44,0)),       IF(I$1="",1,OR(ISBLANK(I44),I44=ROUND(I44,0))),       IF(I$1="",1,OR(ISBLANK(J44),J44=ROUND(J44,0))),       IF(K$1="",1,OR(ISBLANK(K44),K44=ROUND(K44,0))),       IF(K$1="",1,OR(ISBLANK(L44),L44=ROUND(L44,0)))     ))   ),   "Entiers attendus !",    AND(B44="%",   NOT(AND(     OR(ISBLANK(C44),C44=ROUND(C44,4)),     OR(ISBLANK(D44),D44=ROUND(D44,4)),     OR(ISBLANK(E44),E44=ROUND(E44,4)),     OR(ISBLANK(F44),F44=ROUND(F44,4)),     OR(ISBLANK(G44),G44=ROUND(G44,4)),     OR(ISBLANK(H44),H44=ROUND(H44,4)),     IF(I$1="",1,OR(ISBLANK(I44),I44=ROUND(I44,4))),     IF(I$1="",1,OR(ISBLANK(J44),J44=ROUND(J44,4))),     IF(K$1="",1,OR(ISBLANK(K44),K44=ROUND(K44,4))),     IF(K$1="",1,OR(ISBLANK(L44),L44=ROUND(L44,4)))   ))),   "Précision pourcentage supérieure à 2 décimales",    AND(B44&lt;&gt;"Numérateur",B44&lt;&gt;"Dénominateur",B44&lt;&gt;"%",   NOT(AND(     OR(ISBLANK(C44),C44=ROUND(C44,2)),     OR(ISBLANK(D44),D44=ROUND(D44,2)),     OR(ISBLANK(E44),E44=ROUND(E44,2)),     OR(ISBLANK(F44),F44=ROUND(F44,2)),     OR(ISBLANK(G44),G44=ROUND(G44,2)),     OR(ISBLANK(H44),H44=ROUND(H44,2)),     IF(I$1="",1,OR(ISBLANK(I44),I44=ROUND(I44,2))),     IF(I$1="",1,OR(ISBLANK(J44),J44=ROUND(J44,2))),     IF(K$1="",1,OR(ISBLANK(K44),K44=ROUND(K44,2))),     IF(K$1="",1,OR(ISBLANK(L44),L44=ROUND(L44,2)))   ))),   "Précision supérieure à 2 décimales",    IF(I$1="",MIN(C44:H44),IF(K$1="",MIN(C44:J44),MIN(C44:L44)))&lt;0, "Nombres positifs attendus !",    AND(B44="Dénominateur",   NOT(AND(     OR(ISBLANK(C44),C44&gt;0),     OR(ISBLANK(D44),D44&gt;0),     OR(ISBLANK(E44),E44&gt;0),     OR(ISBLANK(F44),F44&gt;0),     OR(ISBLANK(G44),G44&gt;0),     OR(ISBLANK(H44),H44&gt;0),     IF(I$1="",1,OR(ISBLANK(I44),I44&gt;0)),     IF(I$1="",1,OR(ISBLANK(J44),J44&gt;0)),     IF(K$1="",1,OR(ISBLANK(K44),K44&gt;0)),     IF(K$1="",1,OR(ISBLANK(L44),L44&gt;0))   ))),   "Nombres strictement positifs attendus !",    IF(B44="Dénominateur",   NOT(AND(     OR(ISBLANK(C43),ISBLANK(C44),C44&gt;=C43),     OR(ISBLANK(D43),ISBLANK(D44),D44&gt;=D43),     OR(ISBLANK(E43),ISBLANK(E44),E44&gt;=E43),     OR(ISBLANK(F43),ISBLANK(F44),F44&gt;=F43),     OR(ISBLANK(G43),ISBLANK(G44),G44&gt;=G43),     OR(ISBLANK(H43),ISBLANK(H44),H44&gt;=H43),     IF(I$1="",1,OR(ISBLANK(I43),ISBLANK(I44),I44&gt;=I43)),     IF(I$1="",1,OR(ISBLANK(J43),ISBLANK(J44),J44&gt;=J43)),     IF(K$1="",1,OR(ISBLANK(K43),ISBLANK(K44),K44&gt;=K43)),     IF(K$1="",1,OR(ISBLANK(L43),ISBLANK(L44),L44&gt;=L43))   )),0),   "Numérateur supérieur à ce dénominateur !",    LEFT( IF(B44="Dénominateur",A43,A44),12) = "(Facultatif)","",    IF(I$1="",COUNTBLANK(C44:H44),COUNTBLANK(C44:J44))&gt;0,   _xlfn.CONCAT("Encore ",IF(I$1="",COUNTBLANK(C44:H44),COUNTBLANK(C44:J44)), " cellule(s) requise(s)"),    1,"" )</f>
        <v>Nombres strictement positifs attendus !</v>
      </c>
    </row>
    <row r="45" customFormat="false" ht="30" hidden="false" customHeight="true" outlineLevel="0" collapsed="false">
      <c r="A45" s="88"/>
      <c r="B45" s="67" t="s">
        <v>96</v>
      </c>
      <c r="C45" s="70" t="e">
        <f aca="false">IF(OR(C44="",C44="N/A",C44="NC",C44="ND"),"",C43/C44)</f>
        <v>#DIV/0!</v>
      </c>
      <c r="D45" s="70" t="str">
        <f aca="false">IF(OR(D44="",D44="N/A",D44="NC",D44="ND"),"",D43/D44)</f>
        <v/>
      </c>
      <c r="E45" s="70" t="str">
        <f aca="false">IF(OR(E44="",E44="N/A",E44="NC",E44="ND"),"",E43/E44)</f>
        <v/>
      </c>
      <c r="F45" s="70" t="str">
        <f aca="false">IF(OR(F44="",F44="N/A",F44="NC",F44="ND"),"",F43/F44)</f>
        <v/>
      </c>
      <c r="G45" s="70" t="str">
        <f aca="false">IF(OR(G44="",G44="N/A",G44="NC",G44="ND"),"",G43/G44)</f>
        <v/>
      </c>
      <c r="H45" s="70" t="str">
        <f aca="false">IF(OR(H44="",H44="N/A",H44="NC",H44="ND"),"",H43/H44)</f>
        <v/>
      </c>
      <c r="I45" s="66" t="str">
        <f aca="false">_xlfn.IFS(   OR(B45="Taux",B45=""), "",    NOT(AND(     OR(ISBLANK(C45),ISNUMBER(C45)),     OR(ISBLANK(D45),ISNUMBER(D45)),     OR(ISBLANK(E45),ISNUMBER(E45)),     OR(ISBLANK(F45),ISNUMBER(F45)),     OR(ISBLANK(G45),ISNUMBER(G45)),     OR(ISBLANK(H45),ISNUMBER(H45)),     IF(I$1="",1,OR(ISBLANK(I45),ISNUMBER(I45))),     IF(I$1="",1,OR(ISBLANK(J45),ISNUMBER(J45))),     IF(K$1="",1,OR(ISBLANK(K45),ISNUMBER(K45))),     IF(K$1="",1,OR(ISBLANK(L45),ISNUMBER(L45)))   )),   "Nombres attendus !",    AND( OR(B45="Numérateur",B45="Dénominateur"),     NOT(AND(       OR(ISBLANK(C45),C45=ROUND(C45,0)),       OR(ISBLANK(D45),D45=ROUND(D45,0)),       OR(ISBLANK(E45),E45=ROUND(E45,0)),       OR(ISBLANK(F45),F45=ROUND(F45,0)),       OR(ISBLANK(G45),G45=ROUND(G45,0)),       OR(ISBLANK(H45),H45=ROUND(H45,0)),       IF(I$1="",1,OR(ISBLANK(I45),I45=ROUND(I45,0))),       IF(I$1="",1,OR(ISBLANK(J45),J45=ROUND(J45,0))),       IF(K$1="",1,OR(ISBLANK(K45),K45=ROUND(K45,0))),       IF(K$1="",1,OR(ISBLANK(L45),L45=ROUND(L45,0)))     ))   ),   "Entiers attendus !",    AND(B45="%",   NOT(AND(     OR(ISBLANK(C45),C45=ROUND(C45,4)),     OR(ISBLANK(D45),D45=ROUND(D45,4)),     OR(ISBLANK(E45),E45=ROUND(E45,4)),     OR(ISBLANK(F45),F45=ROUND(F45,4)),     OR(ISBLANK(G45),G45=ROUND(G45,4)),     OR(ISBLANK(H45),H45=ROUND(H45,4)),     IF(I$1="",1,OR(ISBLANK(I45),I45=ROUND(I45,4))),     IF(I$1="",1,OR(ISBLANK(J45),J45=ROUND(J45,4))),     IF(K$1="",1,OR(ISBLANK(K45),K45=ROUND(K45,4))),     IF(K$1="",1,OR(ISBLANK(L45),L45=ROUND(L45,4)))   ))),   "Précision pourcentage supérieure à 2 décimales",    AND(B45&lt;&gt;"Numérateur",B45&lt;&gt;"Dénominateur",B45&lt;&gt;"%",   NOT(AND(     OR(ISBLANK(C45),C45=ROUND(C45,2)),     OR(ISBLANK(D45),D45=ROUND(D45,2)),     OR(ISBLANK(E45),E45=ROUND(E45,2)),     OR(ISBLANK(F45),F45=ROUND(F45,2)),     OR(ISBLANK(G45),G45=ROUND(G45,2)),     OR(ISBLANK(H45),H45=ROUND(H45,2)),     IF(I$1="",1,OR(ISBLANK(I45),I45=ROUND(I45,2))),     IF(I$1="",1,OR(ISBLANK(J45),J45=ROUND(J45,2))),     IF(K$1="",1,OR(ISBLANK(K45),K45=ROUND(K45,2))),     IF(K$1="",1,OR(ISBLANK(L45),L45=ROUND(L45,2)))   ))),   "Précision supérieure à 2 décimales",    IF(I$1="",MIN(C45:H45),IF(K$1="",MIN(C45:J45),MIN(C45:L45)))&lt;0, "Nombres positifs attendus !",    AND(B45="Dénominateur",   NOT(AND(     OR(ISBLANK(C45),C45&gt;0),     OR(ISBLANK(D45),D45&gt;0),     OR(ISBLANK(E45),E45&gt;0),     OR(ISBLANK(F45),F45&gt;0),     OR(ISBLANK(G45),G45&gt;0),     OR(ISBLANK(H45),H45&gt;0),     IF(I$1="",1,OR(ISBLANK(I45),I45&gt;0)),     IF(I$1="",1,OR(ISBLANK(J45),J45&gt;0)),     IF(K$1="",1,OR(ISBLANK(K45),K45&gt;0)),     IF(K$1="",1,OR(ISBLANK(L45),L45&gt;0))   ))),   "Nombres strictement positifs attendus !",    IF(B45="Dénominateur",   NOT(AND(     OR(ISBLANK(C44),ISBLANK(C45),C45&gt;=C44),     OR(ISBLANK(D44),ISBLANK(D45),D45&gt;=D44),     OR(ISBLANK(E44),ISBLANK(E45),E45&gt;=E44),     OR(ISBLANK(F44),ISBLANK(F45),F45&gt;=F44),     OR(ISBLANK(G44),ISBLANK(G45),G45&gt;=G44),     OR(ISBLANK(H44),ISBLANK(H45),H45&gt;=H44),     IF(I$1="",1,OR(ISBLANK(I44),ISBLANK(I45),I45&gt;=I44)),     IF(I$1="",1,OR(ISBLANK(J44),ISBLANK(J45),J45&gt;=J44)),     IF(K$1="",1,OR(ISBLANK(K44),ISBLANK(K45),K45&gt;=K44)),     IF(K$1="",1,OR(ISBLANK(L44),ISBLANK(L45),L45&gt;=L44))   )),0),   "Numérateur supérieur à ce dénominateur !",    LEFT( IF(B45="Dénominateur",A44,A45),12) = "(Facultatif)","",    IF(I$1="",COUNTBLANK(C45:H45),COUNTBLANK(C45:J45))&gt;0,   _xlfn.CONCAT("Encore ",IF(I$1="",COUNTBLANK(C45:H45),COUNTBLANK(C45:J45)), " cellule(s) requise(s)"),    1,"" )</f>
        <v/>
      </c>
    </row>
  </sheetData>
  <sheetProtection sheet="true" selectLockedCells="true"/>
  <mergeCells count="20">
    <mergeCell ref="C1:D1"/>
    <mergeCell ref="E1:F1"/>
    <mergeCell ref="G1:H1"/>
    <mergeCell ref="A3:H3"/>
    <mergeCell ref="A4:A6"/>
    <mergeCell ref="A7:A9"/>
    <mergeCell ref="A10:A12"/>
    <mergeCell ref="A13:A15"/>
    <mergeCell ref="A16:A18"/>
    <mergeCell ref="A19:A20"/>
    <mergeCell ref="A21:A22"/>
    <mergeCell ref="A23:A25"/>
    <mergeCell ref="A26:A28"/>
    <mergeCell ref="A29:H29"/>
    <mergeCell ref="A30:A32"/>
    <mergeCell ref="A33:A35"/>
    <mergeCell ref="A36:H36"/>
    <mergeCell ref="A37:A39"/>
    <mergeCell ref="A40:A42"/>
    <mergeCell ref="A43:A45"/>
  </mergeCell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M43"/>
  <sheetViews>
    <sheetView showFormulas="false" showGridLines="false" showRowColHeaders="true" showZeros="true" rightToLeft="false" tabSelected="true" showOutlineSymbols="true" defaultGridColor="true" view="normal" topLeftCell="A1" colorId="64" zoomScale="120" zoomScaleNormal="120" zoomScalePageLayoutView="100" workbookViewId="0">
      <selection pane="topLeft" activeCell="L53" activeCellId="0" sqref="L53"/>
    </sheetView>
  </sheetViews>
  <sheetFormatPr defaultColWidth="11.171875" defaultRowHeight="15" zeroHeight="false" outlineLevelRow="0" outlineLevelCol="0"/>
  <cols>
    <col collapsed="false" customWidth="true" hidden="false" outlineLevel="0" max="1" min="1" style="98" width="57.71"/>
    <col collapsed="false" customWidth="true" hidden="false" outlineLevel="0" max="2" min="2" style="98" width="16.71"/>
    <col collapsed="false" customWidth="true" hidden="false" outlineLevel="0" max="10" min="3" style="98" width="11.42"/>
    <col collapsed="false" customWidth="true" hidden="false" outlineLevel="0" max="11" min="11" style="98" width="12.29"/>
    <col collapsed="false" customWidth="true" hidden="false" outlineLevel="0" max="12" min="12" style="98" width="11.42"/>
    <col collapsed="false" customWidth="true" hidden="false" outlineLevel="0" max="13" min="13" style="99" width="31.15"/>
  </cols>
  <sheetData>
    <row r="1" customFormat="false" ht="13.8" hidden="false" customHeight="true" outlineLevel="0" collapsed="false">
      <c r="A1" s="57"/>
      <c r="B1" s="57"/>
      <c r="C1" s="58" t="s">
        <v>107</v>
      </c>
      <c r="D1" s="58"/>
      <c r="E1" s="58" t="s">
        <v>108</v>
      </c>
      <c r="F1" s="58"/>
      <c r="G1" s="58" t="s">
        <v>109</v>
      </c>
      <c r="H1" s="58"/>
      <c r="I1" s="58" t="s">
        <v>110</v>
      </c>
      <c r="J1" s="58"/>
      <c r="K1" s="58"/>
      <c r="L1" s="58"/>
    </row>
    <row r="2" customFormat="false" ht="15" hidden="false" customHeight="false" outlineLevel="0" collapsed="false">
      <c r="A2" s="57"/>
      <c r="B2" s="57"/>
      <c r="C2" s="59" t="s">
        <v>92</v>
      </c>
      <c r="D2" s="59" t="s">
        <v>93</v>
      </c>
      <c r="E2" s="59" t="s">
        <v>92</v>
      </c>
      <c r="F2" s="59" t="s">
        <v>93</v>
      </c>
      <c r="G2" s="59" t="s">
        <v>92</v>
      </c>
      <c r="H2" s="59" t="s">
        <v>93</v>
      </c>
      <c r="I2" s="59" t="s">
        <v>92</v>
      </c>
      <c r="J2" s="59" t="s">
        <v>93</v>
      </c>
      <c r="K2" s="59" t="s">
        <v>92</v>
      </c>
      <c r="L2" s="59" t="s">
        <v>93</v>
      </c>
    </row>
    <row r="3" customFormat="false" ht="15" hidden="false" customHeight="true" outlineLevel="0" collapsed="false">
      <c r="A3" s="100" t="s">
        <v>33</v>
      </c>
      <c r="B3" s="100"/>
      <c r="C3" s="100"/>
      <c r="D3" s="100"/>
      <c r="E3" s="100"/>
      <c r="F3" s="100"/>
      <c r="G3" s="100"/>
      <c r="H3" s="100"/>
      <c r="I3" s="100"/>
      <c r="J3" s="100"/>
      <c r="K3" s="100"/>
      <c r="L3" s="100"/>
      <c r="M3" s="101"/>
    </row>
    <row r="4" customFormat="false" ht="15" hidden="false" customHeight="true" outlineLevel="0" collapsed="false">
      <c r="A4" s="80" t="s">
        <v>68</v>
      </c>
      <c r="B4" s="77" t="s">
        <v>94</v>
      </c>
      <c r="C4" s="102"/>
      <c r="D4" s="103"/>
      <c r="E4" s="103"/>
      <c r="F4" s="103"/>
      <c r="G4" s="103"/>
      <c r="H4" s="103"/>
      <c r="I4" s="103"/>
      <c r="J4" s="103"/>
      <c r="K4" s="103"/>
      <c r="L4" s="104"/>
      <c r="M4" s="101"/>
    </row>
    <row r="5" customFormat="false" ht="15" hidden="false" customHeight="false" outlineLevel="0" collapsed="false">
      <c r="A5" s="80"/>
      <c r="B5" s="78" t="s">
        <v>95</v>
      </c>
      <c r="C5" s="105"/>
      <c r="D5" s="106"/>
      <c r="E5" s="106"/>
      <c r="F5" s="106"/>
      <c r="G5" s="106"/>
      <c r="H5" s="106"/>
      <c r="I5" s="106"/>
      <c r="J5" s="106"/>
      <c r="K5" s="106"/>
      <c r="L5" s="107"/>
      <c r="M5" s="101"/>
    </row>
    <row r="6" customFormat="false" ht="15" hidden="false" customHeight="false" outlineLevel="0" collapsed="false">
      <c r="A6" s="80"/>
      <c r="B6" s="78" t="s">
        <v>96</v>
      </c>
      <c r="C6" s="105"/>
      <c r="D6" s="106"/>
      <c r="E6" s="106"/>
      <c r="F6" s="106"/>
      <c r="G6" s="106"/>
      <c r="H6" s="106"/>
      <c r="I6" s="106"/>
      <c r="J6" s="106"/>
      <c r="K6" s="106"/>
      <c r="L6" s="107"/>
      <c r="M6" s="101"/>
    </row>
    <row r="7" customFormat="false" ht="15" hidden="false" customHeight="true" outlineLevel="0" collapsed="false">
      <c r="A7" s="108" t="s">
        <v>69</v>
      </c>
      <c r="B7" s="77" t="s">
        <v>94</v>
      </c>
      <c r="C7" s="105"/>
      <c r="D7" s="106"/>
      <c r="E7" s="106"/>
      <c r="F7" s="106"/>
      <c r="G7" s="106"/>
      <c r="H7" s="106"/>
      <c r="I7" s="106"/>
      <c r="J7" s="106"/>
      <c r="K7" s="106"/>
      <c r="L7" s="107"/>
      <c r="M7" s="101"/>
    </row>
    <row r="8" customFormat="false" ht="15" hidden="false" customHeight="false" outlineLevel="0" collapsed="false">
      <c r="A8" s="108"/>
      <c r="B8" s="78" t="s">
        <v>95</v>
      </c>
      <c r="C8" s="105"/>
      <c r="D8" s="106"/>
      <c r="E8" s="106"/>
      <c r="F8" s="106"/>
      <c r="G8" s="106"/>
      <c r="H8" s="106"/>
      <c r="I8" s="106"/>
      <c r="J8" s="106"/>
      <c r="K8" s="106"/>
      <c r="L8" s="107"/>
      <c r="M8" s="101"/>
    </row>
    <row r="9" customFormat="false" ht="15" hidden="false" customHeight="false" outlineLevel="0" collapsed="false">
      <c r="A9" s="108"/>
      <c r="B9" s="78" t="s">
        <v>96</v>
      </c>
      <c r="C9" s="109"/>
      <c r="D9" s="110"/>
      <c r="E9" s="110"/>
      <c r="F9" s="110"/>
      <c r="G9" s="110"/>
      <c r="H9" s="110"/>
      <c r="I9" s="110"/>
      <c r="J9" s="110"/>
      <c r="K9" s="110"/>
      <c r="L9" s="111"/>
      <c r="M9" s="101"/>
    </row>
    <row r="10" customFormat="false" ht="15" hidden="false" customHeight="true" outlineLevel="0" collapsed="false">
      <c r="A10" s="108" t="s">
        <v>70</v>
      </c>
      <c r="B10" s="77" t="s">
        <v>94</v>
      </c>
      <c r="C10" s="64"/>
      <c r="D10" s="64"/>
      <c r="E10" s="65"/>
      <c r="F10" s="64"/>
      <c r="G10" s="65"/>
      <c r="H10" s="64"/>
      <c r="I10" s="65"/>
      <c r="J10" s="64"/>
      <c r="K10" s="65"/>
      <c r="L10" s="64"/>
      <c r="M10" s="112" t="str">
        <f aca="false">_xlfn.IFS(   OR(B10="Taux",B10=""), "",    NOT(AND(     OR(ISBLANK(C10),ISNUMBER(C10)),     OR(ISBLANK(D10),ISNUMBER(D10)),     OR(ISBLANK(E10),ISNUMBER(E10)),     OR(ISBLANK(F10),ISNUMBER(F10)),     OR(ISBLANK(G10),ISNUMBER(G10)),     OR(ISBLANK(H10),ISNUMBER(H10)),     IF(I$1="",1,OR(ISBLANK(I10),ISNUMBER(I10))),     IF(I$1="",1,OR(ISBLANK(J10),ISNUMBER(J10))),     IF(K$1="",1,OR(ISBLANK(K10),ISNUMBER(K10))),     IF(K$1="",1,OR(ISBLANK(L10),ISNUMBER(L10)))   )),   "Nombres attendus !",    AND( OR(B10="Numérateur",B10="Dénominateur"),     NOT(AND(       OR(ISBLANK(C10),C10=ROUND(C10,0)),       OR(ISBLANK(D10),D10=ROUND(D10,0)),       OR(ISBLANK(E10),E10=ROUND(E10,0)),       OR(ISBLANK(F10),F10=ROUND(F10,0)),       OR(ISBLANK(G10),G10=ROUND(G10,0)),       OR(ISBLANK(H10),H10=ROUND(H10,0)),       IF(I$1="",1,OR(ISBLANK(I10),I10=ROUND(I10,0))),       IF(I$1="",1,OR(ISBLANK(J10),J10=ROUND(J10,0))),       IF(K$1="",1,OR(ISBLANK(K10),K10=ROUND(K10,0))),       IF(K$1="",1,OR(ISBLANK(L10),L10=ROUND(L10,0)))     ))   ),   "Entiers attendus !",    AND(B10&lt;&gt;"Numérateur",B10&lt;&gt;"Dénominateur",   NOT(AND(     OR(ISBLANK(C10),C10=ROUND(C10,4)),     OR(ISBLANK(D10),D10=ROUND(D10,4)),     OR(ISBLANK(E10),E10=ROUND(E10,4)),     OR(ISBLANK(F10),F10=ROUND(F10,4)),     OR(ISBLANK(G10),G10=ROUND(G10,4)),     OR(ISBLANK(H10),H10=ROUND(H10,4)),     IF(I$1="",1,OR(ISBLANK(I10),I10=ROUND(I10,4))),     IF(I$1="",1,OR(ISBLANK(J10),J10=ROUND(J10,4))),     IF(K$1="",1,OR(ISBLANK(K10),K10=ROUND(K10,4))),     IF(K$1="",1,OR(ISBLANK(L10),L10=ROUND(L10,4)))   ))),   "Précision supérieure à 2 décimales",    IF(I$1="",MIN(C10:H10),IF(K$1="",MIN(C10:J10),MIN(C10:L10)))&lt;0, "Nombres positifs attendus !",    AND(B10="Dénominateur",   NOT(AND(     OR(ISBLANK(C10),C10&gt;0),     OR(ISBLANK(D10),D10&gt;0),     OR(ISBLANK(E10),E10&gt;0),     OR(ISBLANK(F10),F10&gt;0),     OR(ISBLANK(G10),G10&gt;0),     OR(ISBLANK(H10),H10&gt;0),     IF(I$1="",1,OR(ISBLANK(I10),I10&gt;0)),     IF(I$1="",1,OR(ISBLANK(J10),J10&gt;0)),     IF(K$1="",1,OR(ISBLANK(K10),K10&gt;0)),     IF(K$1="",1,OR(ISBLANK(L10),L10&gt;0))   ))),   "Nombres strictement positifs attendus !",    IF(B10="Dénominateur",   NOT(AND(     OR(ISBLANK(C9),ISBLANK(C10),C10&gt;=C9),     OR(ISBLANK(D9),ISBLANK(D10),D10&gt;=D9),     OR(ISBLANK(E9),ISBLANK(E10),E10&gt;=E9),     OR(ISBLANK(F9),ISBLANK(F10),F10&gt;=F9),     OR(ISBLANK(G9),ISBLANK(G10),G10&gt;=G9),     OR(ISBLANK(H9),ISBLANK(H10),H10&gt;=H9),     IF(I$1="",1,OR(ISBLANK(I9),ISBLANK(I10),I10&gt;=I9)),     IF(I$1="",1,OR(ISBLANK(J9),ISBLANK(J10),J10&gt;=J9)),     IF(K$1="",1,OR(ISBLANK(K9),ISBLANK(K10),K10&gt;=K9)),     IF(K$1="",1,OR(ISBLANK(L9),ISBLANK(L10),L10&gt;=L9))   )),0),   "Numérateur supérieur à ce dénominateur !",    LEFT( IF(B10="Dénominateur",A9,A10),12) = "(Facultatif)","",    IF(I$1="",COUNTBLANK(C10:H10),COUNTBLANK(C10:J10))&gt;0,   _xlfn.CONCAT("Encore ",IF(I$1="",COUNTBLANK(C10:H10),COUNTBLANK(C10:J10)), " cellule(s) requise(s)"),    1,"" )</f>
        <v/>
      </c>
    </row>
    <row r="11" customFormat="false" ht="15" hidden="false" customHeight="false" outlineLevel="0" collapsed="false">
      <c r="A11" s="108"/>
      <c r="B11" s="78" t="s">
        <v>95</v>
      </c>
      <c r="C11" s="64"/>
      <c r="D11" s="68"/>
      <c r="E11" s="69"/>
      <c r="F11" s="68"/>
      <c r="G11" s="69"/>
      <c r="H11" s="68"/>
      <c r="I11" s="69"/>
      <c r="J11" s="68"/>
      <c r="K11" s="69"/>
      <c r="L11" s="68"/>
      <c r="M11" s="112" t="str">
        <f aca="false">_xlfn.IFS(   OR(B11="Taux",B11=""), "",    NOT(AND(     OR(ISBLANK(C11),ISNUMBER(C11)),     OR(ISBLANK(D11),ISNUMBER(D11)),     OR(ISBLANK(E11),ISNUMBER(E11)),     OR(ISBLANK(F11),ISNUMBER(F11)),     OR(ISBLANK(G11),ISNUMBER(G11)),     OR(ISBLANK(H11),ISNUMBER(H11)),     IF(I$1="",1,OR(ISBLANK(I11),ISNUMBER(I11))),     IF(I$1="",1,OR(ISBLANK(J11),ISNUMBER(J11))),     IF(K$1="",1,OR(ISBLANK(K11),ISNUMBER(K11))),     IF(K$1="",1,OR(ISBLANK(L11),ISNUMBER(L11)))   )),   "Nombres attendus !",    AND( OR(B11="Numérateur",B11="Dénominateur"),     NOT(AND(       OR(ISBLANK(C11),C11=ROUND(C11,0)),       OR(ISBLANK(D11),D11=ROUND(D11,0)),       OR(ISBLANK(E11),E11=ROUND(E11,0)),       OR(ISBLANK(F11),F11=ROUND(F11,0)),       OR(ISBLANK(G11),G11=ROUND(G11,0)),       OR(ISBLANK(H11),H11=ROUND(H11,0)),       IF(I$1="",1,OR(ISBLANK(I11),I11=ROUND(I11,0))),       IF(I$1="",1,OR(ISBLANK(J11),J11=ROUND(J11,0))),       IF(K$1="",1,OR(ISBLANK(K11),K11=ROUND(K11,0))),       IF(K$1="",1,OR(ISBLANK(L11),L11=ROUND(L11,0)))     ))   ),   "Entiers attendus !",    AND(B11&lt;&gt;"Numérateur",B11&lt;&gt;"Dénominateur",   NOT(AND(     OR(ISBLANK(C11),C11=ROUND(C11,4)),     OR(ISBLANK(D11),D11=ROUND(D11,4)),     OR(ISBLANK(E11),E11=ROUND(E11,4)),     OR(ISBLANK(F11),F11=ROUND(F11,4)),     OR(ISBLANK(G11),G11=ROUND(G11,4)),     OR(ISBLANK(H11),H11=ROUND(H11,4)),     IF(I$1="",1,OR(ISBLANK(I11),I11=ROUND(I11,4))),     IF(I$1="",1,OR(ISBLANK(J11),J11=ROUND(J11,4))),     IF(K$1="",1,OR(ISBLANK(K11),K11=ROUND(K11,4))),     IF(K$1="",1,OR(ISBLANK(L11),L11=ROUND(L11,4)))   ))),   "Précision supérieure à 2 décimales",    IF(I$1="",MIN(C11:H11),IF(K$1="",MIN(C11:J11),MIN(C11:L11)))&lt;0, "Nombres positifs attendus !",    AND(B11="Dénominateur",   NOT(AND(     OR(ISBLANK(C11),C11&gt;0),     OR(ISBLANK(D11),D11&gt;0),     OR(ISBLANK(E11),E11&gt;0),     OR(ISBLANK(F11),F11&gt;0),     OR(ISBLANK(G11),G11&gt;0),     OR(ISBLANK(H11),H11&gt;0),     IF(I$1="",1,OR(ISBLANK(I11),I11&gt;0)),     IF(I$1="",1,OR(ISBLANK(J11),J11&gt;0)),     IF(K$1="",1,OR(ISBLANK(K11),K11&gt;0)),     IF(K$1="",1,OR(ISBLANK(L11),L11&gt;0))   ))),   "Nombres strictement positifs attendus !",    IF(B11="Dénominateur",   NOT(AND(     OR(ISBLANK(C10),ISBLANK(C11),C11&gt;=C10),     OR(ISBLANK(D10),ISBLANK(D11),D11&gt;=D10),     OR(ISBLANK(E10),ISBLANK(E11),E11&gt;=E10),     OR(ISBLANK(F10),ISBLANK(F11),F11&gt;=F10),     OR(ISBLANK(G10),ISBLANK(G11),G11&gt;=G10),     OR(ISBLANK(H10),ISBLANK(H11),H11&gt;=H10),     IF(I$1="",1,OR(ISBLANK(I10),ISBLANK(I11),I11&gt;=I10)),     IF(I$1="",1,OR(ISBLANK(J10),ISBLANK(J11),J11&gt;=J10)),     IF(K$1="",1,OR(ISBLANK(K10),ISBLANK(K11),K11&gt;=K10)),     IF(K$1="",1,OR(ISBLANK(L10),ISBLANK(L11),L11&gt;=L10))   )),0),   "Numérateur supérieur à ce dénominateur !",    LEFT( IF(B11="Dénominateur",A10,A11),12) = "(Facultatif)","",    IF(I$1="",COUNTBLANK(C11:H11),COUNTBLANK(C11:J11))&gt;0,   _xlfn.CONCAT("Encore ",IF(I$1="",COUNTBLANK(C11:H11),COUNTBLANK(C11:J11)), " cellule(s) requise(s)"),    1,"" )</f>
        <v/>
      </c>
    </row>
    <row r="12" customFormat="false" ht="15" hidden="false" customHeight="false" outlineLevel="0" collapsed="false">
      <c r="A12" s="108"/>
      <c r="B12" s="78" t="s">
        <v>96</v>
      </c>
      <c r="C12" s="70" t="str">
        <f aca="false">IF(OR(C11="",C11="N/A",C11="NC",C11="ND"),"",C10/C11)</f>
        <v/>
      </c>
      <c r="D12" s="113" t="str">
        <f aca="false">IF(OR(D11="",D11="N/A",D11="NC",D11="ND"),"",D10/D11)</f>
        <v/>
      </c>
      <c r="E12" s="113"/>
      <c r="F12" s="113" t="str">
        <f aca="false">IF(OR(F11="",F11="N/A",F11="NC",F11="ND"),"",F10/F11)</f>
        <v/>
      </c>
      <c r="G12" s="113" t="str">
        <f aca="false">IF(OR(G11="",G11="N/A",G11="NC",G11="ND"),"",G10/G11)</f>
        <v/>
      </c>
      <c r="H12" s="113" t="str">
        <f aca="false">IF(OR(H11="",H11="N/A",H11="NC",H11="ND"),"",H10/H11)</f>
        <v/>
      </c>
      <c r="I12" s="113" t="str">
        <f aca="false">IF(OR(I11="",I11="N/A",I11="NC",I11="ND"),"",I10/I11)</f>
        <v/>
      </c>
      <c r="J12" s="113" t="str">
        <f aca="false">IF(OR(J11="",J11="N/A",J11="NC",J11="ND"),"",J10/J11)</f>
        <v/>
      </c>
      <c r="K12" s="113" t="str">
        <f aca="false">IF(OR(K11="",K11="N/A",K11="NC",K11="ND"),"",K10/K11)</f>
        <v/>
      </c>
      <c r="L12" s="113" t="str">
        <f aca="false">IF(OR(L11="",L11="N/A",L11="NC",L11="ND"),"",L10/L11)</f>
        <v/>
      </c>
      <c r="M12" s="112" t="str">
        <f aca="false">_xlfn.IFS(   OR(B12="Taux",B12=""), "",    NOT(AND(     OR(ISBLANK(C12),ISNUMBER(C12)),     OR(ISBLANK(D12),ISNUMBER(D12)),     OR(ISBLANK(E12),ISNUMBER(E12)),     OR(ISBLANK(F12),ISNUMBER(F12)),     OR(ISBLANK(G12),ISNUMBER(G12)),     OR(ISBLANK(H12),ISNUMBER(H12)),     IF(I$1="",1,OR(ISBLANK(I12),ISNUMBER(I12))),     IF(I$1="",1,OR(ISBLANK(J12),ISNUMBER(J12))),     IF(K$1="",1,OR(ISBLANK(K12),ISNUMBER(K12))),     IF(K$1="",1,OR(ISBLANK(L12),ISNUMBER(L12)))   )),   "Nombres attendus !",    AND( OR(B12="Numérateur",B12="Dénominateur"),     NOT(AND(       OR(ISBLANK(C12),C12=ROUND(C12,0)),       OR(ISBLANK(D12),D12=ROUND(D12,0)),       OR(ISBLANK(E12),E12=ROUND(E12,0)),       OR(ISBLANK(F12),F12=ROUND(F12,0)),       OR(ISBLANK(G12),G12=ROUND(G12,0)),       OR(ISBLANK(H12),H12=ROUND(H12,0)),       IF(I$1="",1,OR(ISBLANK(I12),I12=ROUND(I12,0))),       IF(I$1="",1,OR(ISBLANK(J12),J12=ROUND(J12,0))),       IF(K$1="",1,OR(ISBLANK(K12),K12=ROUND(K12,0))),       IF(K$1="",1,OR(ISBLANK(L12),L12=ROUND(L12,0)))     ))   ),   "Entiers attendus !",    AND(B12&lt;&gt;"Numérateur",B12&lt;&gt;"Dénominateur",   NOT(AND(     OR(ISBLANK(C12),C12=ROUND(C12,4)),     OR(ISBLANK(D12),D12=ROUND(D12,4)),     OR(ISBLANK(E12),E12=ROUND(E12,4)),     OR(ISBLANK(F12),F12=ROUND(F12,4)),     OR(ISBLANK(G12),G12=ROUND(G12,4)),     OR(ISBLANK(H12),H12=ROUND(H12,4)),     IF(I$1="",1,OR(ISBLANK(I12),I12=ROUND(I12,4))),     IF(I$1="",1,OR(ISBLANK(J12),J12=ROUND(J12,4))),     IF(K$1="",1,OR(ISBLANK(K12),K12=ROUND(K12,4))),     IF(K$1="",1,OR(ISBLANK(L12),L12=ROUND(L12,4)))   ))),   "Précision supérieure à 2 décimales",    IF(I$1="",MIN(C12:H12),IF(K$1="",MIN(C12:J12),MIN(C12:L12)))&lt;0, "Nombres positifs attendus !",    AND(B12="Dénominateur",   NOT(AND(     OR(ISBLANK(C12),C12&gt;0),     OR(ISBLANK(D12),D12&gt;0),     OR(ISBLANK(E12),E12&gt;0),     OR(ISBLANK(F12),F12&gt;0),     OR(ISBLANK(G12),G12&gt;0),     OR(ISBLANK(H12),H12&gt;0),     IF(I$1="",1,OR(ISBLANK(I12),I12&gt;0)),     IF(I$1="",1,OR(ISBLANK(J12),J12&gt;0)),     IF(K$1="",1,OR(ISBLANK(K12),K12&gt;0)),     IF(K$1="",1,OR(ISBLANK(L12),L12&gt;0))   ))),   "Nombres strictement positifs attendus !",    IF(B12="Dénominateur",   NOT(AND(     OR(ISBLANK(C11),ISBLANK(C12),C12&gt;=C11),     OR(ISBLANK(D11),ISBLANK(D12),D12&gt;=D11),     OR(ISBLANK(E11),ISBLANK(E12),E12&gt;=E11),     OR(ISBLANK(F11),ISBLANK(F12),F12&gt;=F11),     OR(ISBLANK(G11),ISBLANK(G12),G12&gt;=G11),     OR(ISBLANK(H11),ISBLANK(H12),H12&gt;=H11),     IF(I$1="",1,OR(ISBLANK(I11),ISBLANK(I12),I12&gt;=I11)),     IF(I$1="",1,OR(ISBLANK(J11),ISBLANK(J12),J12&gt;=J11)),     IF(K$1="",1,OR(ISBLANK(K11),ISBLANK(K12),K12&gt;=K11)),     IF(K$1="",1,OR(ISBLANK(L11),ISBLANK(L12),L12&gt;=L11))   )),0),   "Numérateur supérieur à ce dénominateur !",    LEFT( IF(B12="Dénominateur",A11,A12),12) = "(Facultatif)","",    IF(I$1="",COUNTBLANK(C12:H12),COUNTBLANK(C12:J12))&gt;0,   _xlfn.CONCAT("Encore ",IF(I$1="",COUNTBLANK(C12:H12),COUNTBLANK(C12:J12)), " cellule(s) requise(s)"),    1,"" )</f>
        <v/>
      </c>
    </row>
    <row r="13" customFormat="false" ht="15" hidden="false" customHeight="true" outlineLevel="0" collapsed="false">
      <c r="A13" s="76" t="s">
        <v>71</v>
      </c>
      <c r="B13" s="77" t="s">
        <v>94</v>
      </c>
      <c r="C13" s="65" t="n">
        <v>0</v>
      </c>
      <c r="D13" s="64"/>
      <c r="E13" s="65" t="n">
        <v>0</v>
      </c>
      <c r="F13" s="64"/>
      <c r="G13" s="65" t="n">
        <v>0</v>
      </c>
      <c r="H13" s="64"/>
      <c r="I13" s="65" t="n">
        <v>0</v>
      </c>
      <c r="J13" s="64"/>
      <c r="K13" s="65"/>
      <c r="L13" s="64"/>
      <c r="M13" s="112" t="str">
        <f aca="false">_xlfn.IFS(   OR(B13="Taux",B13=""), "",    NOT(AND(     OR(ISBLANK(C13),ISNUMBER(C13)),     OR(ISBLANK(D13),ISNUMBER(D13)),     OR(ISBLANK(E13),ISNUMBER(E13)),     OR(ISBLANK(F13),ISNUMBER(F13)),     OR(ISBLANK(G13),ISNUMBER(G13)),     OR(ISBLANK(H13),ISNUMBER(H13)),     IF(I$1="",1,OR(ISBLANK(I13),ISNUMBER(I13))),     IF(I$1="",1,OR(ISBLANK(J13),ISNUMBER(J13))),     IF(K$1="",1,OR(ISBLANK(K13),ISNUMBER(K13))),     IF(K$1="",1,OR(ISBLANK(L13),ISNUMBER(L13)))   )),   "Nombres attendus !",    AND( OR(B13="Numérateur",B13="Dénominateur"),     NOT(AND(       OR(ISBLANK(C13),C13=ROUND(C13,0)),       OR(ISBLANK(D13),D13=ROUND(D13,0)),       OR(ISBLANK(E13),E13=ROUND(E13,0)),       OR(ISBLANK(F13),F13=ROUND(F13,0)),       OR(ISBLANK(G13),G13=ROUND(G13,0)),       OR(ISBLANK(H13),H13=ROUND(H13,0)),       IF(I$1="",1,OR(ISBLANK(I13),I13=ROUND(I13,0))),       IF(I$1="",1,OR(ISBLANK(J13),J13=ROUND(J13,0))),       IF(K$1="",1,OR(ISBLANK(K13),K13=ROUND(K13,0))),       IF(K$1="",1,OR(ISBLANK(L13),L13=ROUND(L13,0)))     ))   ),   "Entiers attendus !",    AND(B13&lt;&gt;"Numérateur",B13&lt;&gt;"Dénominateur",   NOT(AND(     OR(ISBLANK(C13),C13=ROUND(C13,4)),     OR(ISBLANK(D13),D13=ROUND(D13,4)),     OR(ISBLANK(E13),E13=ROUND(E13,4)),     OR(ISBLANK(F13),F13=ROUND(F13,4)),     OR(ISBLANK(G13),G13=ROUND(G13,4)),     OR(ISBLANK(H13),H13=ROUND(H13,4)),     IF(I$1="",1,OR(ISBLANK(I13),I13=ROUND(I13,4))),     IF(I$1="",1,OR(ISBLANK(J13),J13=ROUND(J13,4))),     IF(K$1="",1,OR(ISBLANK(K13),K13=ROUND(K13,4))),     IF(K$1="",1,OR(ISBLANK(L13),L13=ROUND(L13,4)))   ))),   "Précision supérieure à 2 décimales",    IF(I$1="",MIN(C13:H13),IF(K$1="",MIN(C13:J13),MIN(C13:L13)))&lt;0, "Nombres positifs attendus !",    AND(B13="Dénominateur",   NOT(AND(     OR(ISBLANK(C13),C13&gt;0),     OR(ISBLANK(D13),D13&gt;0),     OR(ISBLANK(E13),E13&gt;0),     OR(ISBLANK(F13),F13&gt;0),     OR(ISBLANK(G13),G13&gt;0),     OR(ISBLANK(H13),H13&gt;0),     IF(I$1="",1,OR(ISBLANK(I13),I13&gt;0)),     IF(I$1="",1,OR(ISBLANK(J13),J13&gt;0)),     IF(K$1="",1,OR(ISBLANK(K13),K13&gt;0)),     IF(K$1="",1,OR(ISBLANK(L13),L13&gt;0))   ))),   "Nombres strictement positifs attendus !",    IF(B13="Dénominateur",   NOT(AND(     OR(ISBLANK(C12),ISBLANK(C13),C13&gt;=C12),     OR(ISBLANK(D12),ISBLANK(D13),D13&gt;=D12),     OR(ISBLANK(E12),ISBLANK(E13),E13&gt;=E12),     OR(ISBLANK(F12),ISBLANK(F13),F13&gt;=F12),     OR(ISBLANK(G12),ISBLANK(G13),G13&gt;=G12),     OR(ISBLANK(H12),ISBLANK(H13),H13&gt;=H12),     IF(I$1="",1,OR(ISBLANK(I12),ISBLANK(I13),I13&gt;=I12)),     IF(I$1="",1,OR(ISBLANK(J12),ISBLANK(J13),J13&gt;=J12)),     IF(K$1="",1,OR(ISBLANK(K12),ISBLANK(K13),K13&gt;=K12)),     IF(K$1="",1,OR(ISBLANK(L12),ISBLANK(L13),L13&gt;=L12))   )),0),   "Numérateur supérieur à ce dénominateur !",    LEFT( IF(B13="Dénominateur",A12,A13),12) = "(Facultatif)","",    IF(I$1="",COUNTBLANK(C13:H13),COUNTBLANK(C13:J13))&gt;0,   _xlfn.CONCAT("Encore ",IF(I$1="",COUNTBLANK(C13:H13),COUNTBLANK(C13:J13)), " cellule(s) requise(s)"),    1,"" )</f>
        <v>Encore 4 cellule(s) requise(s)</v>
      </c>
    </row>
    <row r="14" customFormat="false" ht="23.85" hidden="false" customHeight="false" outlineLevel="0" collapsed="false">
      <c r="A14" s="76"/>
      <c r="B14" s="78" t="s">
        <v>95</v>
      </c>
      <c r="C14" s="71" t="n">
        <v>6</v>
      </c>
      <c r="D14" s="68"/>
      <c r="E14" s="69" t="n">
        <v>53</v>
      </c>
      <c r="F14" s="68"/>
      <c r="G14" s="69" t="n">
        <v>0</v>
      </c>
      <c r="H14" s="68"/>
      <c r="I14" s="69" t="n">
        <v>0</v>
      </c>
      <c r="J14" s="68"/>
      <c r="K14" s="69"/>
      <c r="L14" s="68"/>
      <c r="M14" s="112" t="str">
        <f aca="false">_xlfn.IFS(   OR(B14="Taux",B14=""), "",    NOT(AND(     OR(ISBLANK(C14),ISNUMBER(C14)),     OR(ISBLANK(D14),ISNUMBER(D14)),     OR(ISBLANK(E14),ISNUMBER(E14)),     OR(ISBLANK(F14),ISNUMBER(F14)),     OR(ISBLANK(G14),ISNUMBER(G14)),     OR(ISBLANK(H14),ISNUMBER(H14)),     IF(I$1="",1,OR(ISBLANK(I14),ISNUMBER(I14))),     IF(I$1="",1,OR(ISBLANK(J14),ISNUMBER(J14))),     IF(K$1="",1,OR(ISBLANK(K14),ISNUMBER(K14))),     IF(K$1="",1,OR(ISBLANK(L14),ISNUMBER(L14)))   )),   "Nombres attendus !",    AND( OR(B14="Numérateur",B14="Dénominateur"),     NOT(AND(       OR(ISBLANK(C14),C14=ROUND(C14,0)),       OR(ISBLANK(D14),D14=ROUND(D14,0)),       OR(ISBLANK(E14),E14=ROUND(E14,0)),       OR(ISBLANK(F14),F14=ROUND(F14,0)),       OR(ISBLANK(G14),G14=ROUND(G14,0)),       OR(ISBLANK(H14),H14=ROUND(H14,0)),       IF(I$1="",1,OR(ISBLANK(I14),I14=ROUND(I14,0))),       IF(I$1="",1,OR(ISBLANK(J14),J14=ROUND(J14,0))),       IF(K$1="",1,OR(ISBLANK(K14),K14=ROUND(K14,0))),       IF(K$1="",1,OR(ISBLANK(L14),L14=ROUND(L14,0)))     ))   ),   "Entiers attendus !",    AND(B14&lt;&gt;"Numérateur",B14&lt;&gt;"Dénominateur",   NOT(AND(     OR(ISBLANK(C14),C14=ROUND(C14,4)),     OR(ISBLANK(D14),D14=ROUND(D14,4)),     OR(ISBLANK(E14),E14=ROUND(E14,4)),     OR(ISBLANK(F14),F14=ROUND(F14,4)),     OR(ISBLANK(G14),G14=ROUND(G14,4)),     OR(ISBLANK(H14),H14=ROUND(H14,4)),     IF(I$1="",1,OR(ISBLANK(I14),I14=ROUND(I14,4))),     IF(I$1="",1,OR(ISBLANK(J14),J14=ROUND(J14,4))),     IF(K$1="",1,OR(ISBLANK(K14),K14=ROUND(K14,4))),     IF(K$1="",1,OR(ISBLANK(L14),L14=ROUND(L14,4)))   ))),   "Précision supérieure à 2 décimales",    IF(I$1="",MIN(C14:H14),IF(K$1="",MIN(C14:J14),MIN(C14:L14)))&lt;0, "Nombres positifs attendus !",    AND(B14="Dénominateur",   NOT(AND(     OR(ISBLANK(C14),C14&gt;0),     OR(ISBLANK(D14),D14&gt;0),     OR(ISBLANK(E14),E14&gt;0),     OR(ISBLANK(F14),F14&gt;0),     OR(ISBLANK(G14),G14&gt;0),     OR(ISBLANK(H14),H14&gt;0),     IF(I$1="",1,OR(ISBLANK(I14),I14&gt;0)),     IF(I$1="",1,OR(ISBLANK(J14),J14&gt;0)),     IF(K$1="",1,OR(ISBLANK(K14),K14&gt;0)),     IF(K$1="",1,OR(ISBLANK(L14),L14&gt;0))   ))),   "Nombres strictement positifs attendus !",    IF(B14="Dénominateur",   NOT(AND(     OR(ISBLANK(C13),ISBLANK(C14),C14&gt;=C13),     OR(ISBLANK(D13),ISBLANK(D14),D14&gt;=D13),     OR(ISBLANK(E13),ISBLANK(E14),E14&gt;=E13),     OR(ISBLANK(F13),ISBLANK(F14),F14&gt;=F13),     OR(ISBLANK(G13),ISBLANK(G14),G14&gt;=G13),     OR(ISBLANK(H13),ISBLANK(H14),H14&gt;=H13),     IF(I$1="",1,OR(ISBLANK(I13),ISBLANK(I14),I14&gt;=I13)),     IF(I$1="",1,OR(ISBLANK(J13),ISBLANK(J14),J14&gt;=J13)),     IF(K$1="",1,OR(ISBLANK(K13),ISBLANK(K14),K14&gt;=K13)),     IF(K$1="",1,OR(ISBLANK(L13),ISBLANK(L14),L14&gt;=L13))   )),0),   "Numérateur supérieur à ce dénominateur !",    LEFT( IF(B14="Dénominateur",A13,A14),12) = "(Facultatif)","",    IF(I$1="",COUNTBLANK(C14:H14),COUNTBLANK(C14:J14))&gt;0,   _xlfn.CONCAT("Encore ",IF(I$1="",COUNTBLANK(C14:H14),COUNTBLANK(C14:J14)), " cellule(s) requise(s)"),    1,"" )</f>
        <v>Nombres strictement positifs attendus !</v>
      </c>
    </row>
    <row r="15" customFormat="false" ht="15" hidden="false" customHeight="false" outlineLevel="0" collapsed="false">
      <c r="A15" s="76"/>
      <c r="B15" s="78" t="s">
        <v>96</v>
      </c>
      <c r="C15" s="70" t="n">
        <f aca="false">IF(OR(C14="",C14="N/A",C14="NC",C14="ND"),"",C13/C14)</f>
        <v>0</v>
      </c>
      <c r="D15" s="113" t="str">
        <f aca="false">IF(OR(D14="",D14="N/A",D14="NC",D14="ND"),"",D13/D14)</f>
        <v/>
      </c>
      <c r="E15" s="113" t="n">
        <f aca="false">IF(OR(E14="",E14="N/A",E14="NC",E14="ND"),"",E13/E14)</f>
        <v>0</v>
      </c>
      <c r="F15" s="113" t="str">
        <f aca="false">IF(OR(F14="",F14="N/A",F14="NC",F14="ND"),"",F13/F14)</f>
        <v/>
      </c>
      <c r="G15" s="113" t="e">
        <f aca="false">IF(OR(G14="",G14="N/A",G14="NC",G14="ND"),"",G13/G14)</f>
        <v>#DIV/0!</v>
      </c>
      <c r="H15" s="113" t="str">
        <f aca="false">IF(OR(H14="",H14="N/A",H14="NC",H14="ND"),"",H13/H14)</f>
        <v/>
      </c>
      <c r="I15" s="113"/>
      <c r="J15" s="113" t="str">
        <f aca="false">IF(OR(J14="",J14="N/A",J14="NC",J14="ND"),"",J13/J14)</f>
        <v/>
      </c>
      <c r="K15" s="113" t="str">
        <f aca="false">IF(OR(K14="",K14="N/A",K14="NC",K14="ND"),"",K13/K14)</f>
        <v/>
      </c>
      <c r="L15" s="113" t="str">
        <f aca="false">IF(OR(L14="",L14="N/A",L14="NC",L14="ND"),"",L13/L14)</f>
        <v/>
      </c>
      <c r="M15" s="112" t="str">
        <f aca="false">_xlfn.IFS(   OR(B15="Taux",B15=""), "",    NOT(AND(     OR(ISBLANK(C15),ISNUMBER(C15)),     OR(ISBLANK(D15),ISNUMBER(D15)),     OR(ISBLANK(E15),ISNUMBER(E15)),     OR(ISBLANK(F15),ISNUMBER(F15)),     OR(ISBLANK(G15),ISNUMBER(G15)),     OR(ISBLANK(H15),ISNUMBER(H15)),     IF(I$1="",1,OR(ISBLANK(I15),ISNUMBER(I15))),     IF(I$1="",1,OR(ISBLANK(J15),ISNUMBER(J15))),     IF(K$1="",1,OR(ISBLANK(K15),ISNUMBER(K15))),     IF(K$1="",1,OR(ISBLANK(L15),ISNUMBER(L15)))   )),   "Nombres attendus !",    AND( OR(B15="Numérateur",B15="Dénominateur"),     NOT(AND(       OR(ISBLANK(C15),C15=ROUND(C15,0)),       OR(ISBLANK(D15),D15=ROUND(D15,0)),       OR(ISBLANK(E15),E15=ROUND(E15,0)),       OR(ISBLANK(F15),F15=ROUND(F15,0)),       OR(ISBLANK(G15),G15=ROUND(G15,0)),       OR(ISBLANK(H15),H15=ROUND(H15,0)),       IF(I$1="",1,OR(ISBLANK(I15),I15=ROUND(I15,0))),       IF(I$1="",1,OR(ISBLANK(J15),J15=ROUND(J15,0))),       IF(K$1="",1,OR(ISBLANK(K15),K15=ROUND(K15,0))),       IF(K$1="",1,OR(ISBLANK(L15),L15=ROUND(L15,0)))     ))   ),   "Entiers attendus !",    AND(B15&lt;&gt;"Numérateur",B15&lt;&gt;"Dénominateur",   NOT(AND(     OR(ISBLANK(C15),C15=ROUND(C15,4)),     OR(ISBLANK(D15),D15=ROUND(D15,4)),     OR(ISBLANK(E15),E15=ROUND(E15,4)),     OR(ISBLANK(F15),F15=ROUND(F15,4)),     OR(ISBLANK(G15),G15=ROUND(G15,4)),     OR(ISBLANK(H15),H15=ROUND(H15,4)),     IF(I$1="",1,OR(ISBLANK(I15),I15=ROUND(I15,4))),     IF(I$1="",1,OR(ISBLANK(J15),J15=ROUND(J15,4))),     IF(K$1="",1,OR(ISBLANK(K15),K15=ROUND(K15,4))),     IF(K$1="",1,OR(ISBLANK(L15),L15=ROUND(L15,4)))   ))),   "Précision supérieure à 2 décimales",    IF(I$1="",MIN(C15:H15),IF(K$1="",MIN(C15:J15),MIN(C15:L15)))&lt;0, "Nombres positifs attendus !",    AND(B15="Dénominateur",   NOT(AND(     OR(ISBLANK(C15),C15&gt;0),     OR(ISBLANK(D15),D15&gt;0),     OR(ISBLANK(E15),E15&gt;0),     OR(ISBLANK(F15),F15&gt;0),     OR(ISBLANK(G15),G15&gt;0),     OR(ISBLANK(H15),H15&gt;0),     IF(I$1="",1,OR(ISBLANK(I15),I15&gt;0)),     IF(I$1="",1,OR(ISBLANK(J15),J15&gt;0)),     IF(K$1="",1,OR(ISBLANK(K15),K15&gt;0)),     IF(K$1="",1,OR(ISBLANK(L15),L15&gt;0))   ))),   "Nombres strictement positifs attendus !",    IF(B15="Dénominateur",   NOT(AND(     OR(ISBLANK(C14),ISBLANK(C15),C15&gt;=C14),     OR(ISBLANK(D14),ISBLANK(D15),D15&gt;=D14),     OR(ISBLANK(E14),ISBLANK(E15),E15&gt;=E14),     OR(ISBLANK(F14),ISBLANK(F15),F15&gt;=F14),     OR(ISBLANK(G14),ISBLANK(G15),G15&gt;=G14),     OR(ISBLANK(H14),ISBLANK(H15),H15&gt;=H14),     IF(I$1="",1,OR(ISBLANK(I14),ISBLANK(I15),I15&gt;=I14)),     IF(I$1="",1,OR(ISBLANK(J14),ISBLANK(J15),J15&gt;=J14)),     IF(K$1="",1,OR(ISBLANK(K14),ISBLANK(K15),K15&gt;=K14)),     IF(K$1="",1,OR(ISBLANK(L14),ISBLANK(L15),L15&gt;=L14))   )),0),   "Numérateur supérieur à ce dénominateur !",    LEFT( IF(B15="Dénominateur",A14,A15),12) = "(Facultatif)","",    IF(I$1="",COUNTBLANK(C15:H15),COUNTBLANK(C15:J15))&gt;0,   _xlfn.CONCAT("Encore ",IF(I$1="",COUNTBLANK(C15:H15),COUNTBLANK(C15:J15)), " cellule(s) requise(s)"),    1,"" )</f>
        <v/>
      </c>
    </row>
    <row r="16" customFormat="false" ht="13.8" hidden="false" customHeight="true" outlineLevel="0" collapsed="false">
      <c r="A16" s="108" t="s">
        <v>101</v>
      </c>
      <c r="B16" s="77" t="s">
        <v>94</v>
      </c>
      <c r="C16" s="65"/>
      <c r="D16" s="64"/>
      <c r="E16" s="65"/>
      <c r="F16" s="64"/>
      <c r="G16" s="65"/>
      <c r="H16" s="64"/>
      <c r="I16" s="65"/>
      <c r="J16" s="64"/>
      <c r="K16" s="65"/>
      <c r="L16" s="64"/>
      <c r="M16" s="112"/>
    </row>
    <row r="17" customFormat="false" ht="13.8" hidden="false" customHeight="false" outlineLevel="0" collapsed="false">
      <c r="A17" s="108"/>
      <c r="B17" s="78" t="s">
        <v>95</v>
      </c>
      <c r="C17" s="91"/>
      <c r="D17" s="68"/>
      <c r="E17" s="69"/>
      <c r="F17" s="68"/>
      <c r="G17" s="69"/>
      <c r="H17" s="68"/>
      <c r="I17" s="69"/>
      <c r="J17" s="68"/>
      <c r="K17" s="69"/>
      <c r="L17" s="68"/>
      <c r="M17" s="112"/>
    </row>
    <row r="18" customFormat="false" ht="15" hidden="false" customHeight="false" outlineLevel="0" collapsed="false">
      <c r="A18" s="108"/>
      <c r="B18" s="78" t="s">
        <v>96</v>
      </c>
      <c r="C18" s="113" t="str">
        <f aca="false">IF(OR(C17="",C17="N/A",C17="NC",C17="ND"),"",C16/C17)</f>
        <v/>
      </c>
      <c r="D18" s="113" t="str">
        <f aca="false">IF(OR(D17="",D17="N/A",D17="NC",D17="ND"),"",D16/D17)</f>
        <v/>
      </c>
      <c r="E18" s="113" t="str">
        <f aca="false">IF(OR(E17="",E17="N/A",E17="NC",E17="ND"),"",E16/E17)</f>
        <v/>
      </c>
      <c r="F18" s="113" t="str">
        <f aca="false">IF(OR(F17="",F17="N/A",F17="NC",F17="ND"),"",F16/F17)</f>
        <v/>
      </c>
      <c r="G18" s="113" t="str">
        <f aca="false">IF(OR(G17="",G17="N/A",G17="NC",G17="ND"),"",G16/G17)</f>
        <v/>
      </c>
      <c r="H18" s="113" t="str">
        <f aca="false">IF(OR(H17="",H17="N/A",H17="NC",H17="ND"),"",H16/H17)</f>
        <v/>
      </c>
      <c r="I18" s="113"/>
      <c r="J18" s="113" t="str">
        <f aca="false">IF(OR(J17="",J17="N/A",J17="NC",J17="ND"),"",J16/J17)</f>
        <v/>
      </c>
      <c r="K18" s="113" t="str">
        <f aca="false">IF(OR(K17="",K17="N/A",K17="NC",K17="ND"),"",K16/K17)</f>
        <v/>
      </c>
      <c r="L18" s="113" t="str">
        <f aca="false">IF(OR(L17="",L17="N/A",L17="NC",L17="ND"),"",L16/L17)</f>
        <v/>
      </c>
      <c r="M18" s="112"/>
    </row>
    <row r="19" customFormat="false" ht="13.8" hidden="false" customHeight="true" outlineLevel="0" collapsed="false">
      <c r="A19" s="76" t="s">
        <v>74</v>
      </c>
      <c r="B19" s="78" t="s">
        <v>102</v>
      </c>
      <c r="C19" s="114" t="s">
        <v>98</v>
      </c>
      <c r="D19" s="93"/>
      <c r="E19" s="114" t="n">
        <v>0.3806</v>
      </c>
      <c r="F19" s="93"/>
      <c r="G19" s="114" t="s">
        <v>98</v>
      </c>
      <c r="H19" s="93"/>
      <c r="I19" s="114" t="s">
        <v>98</v>
      </c>
      <c r="J19" s="93"/>
      <c r="K19" s="94"/>
      <c r="L19" s="93"/>
      <c r="M19" s="112" t="str">
        <f aca="false">_xlfn.IFS(   OR(B19="Taux",B19=""), "",    NOT(AND(     OR(ISBLANK(C19),ISNUMBER(C19)),     OR(ISBLANK(D19),ISNUMBER(D19)),     OR(ISBLANK(E19),ISNUMBER(E19)),     OR(ISBLANK(F19),ISNUMBER(F19)),     OR(ISBLANK(G19),ISNUMBER(G19)),     OR(ISBLANK(H19),ISNUMBER(H19)),     IF(I$1="",1,OR(ISBLANK(I19),ISNUMBER(I19))),     IF(I$1="",1,OR(ISBLANK(J19),ISNUMBER(J19))),     IF(K$1="",1,OR(ISBLANK(K19),ISNUMBER(K19))),     IF(K$1="",1,OR(ISBLANK(L19),ISNUMBER(L19)))   )),   "Nombres attendus !",    AND( OR(B19="Numérateur",B19="Dénominateur"),     NOT(AND(       OR(ISBLANK(C19),C19=ROUND(C19,0)),       OR(ISBLANK(D19),D19=ROUND(D19,0)),       OR(ISBLANK(E19),E19=ROUND(E19,0)),       OR(ISBLANK(F19),F19=ROUND(F19,0)),       OR(ISBLANK(G19),G19=ROUND(G19,0)),       OR(ISBLANK(H19),H19=ROUND(H19,0)),       IF(I$1="",1,OR(ISBLANK(I19),I19=ROUND(I19,0))),       IF(I$1="",1,OR(ISBLANK(J19),J19=ROUND(J19,0))),       IF(K$1="",1,OR(ISBLANK(K19),K19=ROUND(K19,0))),       IF(K$1="",1,OR(ISBLANK(L19),L19=ROUND(L19,0)))     ))   ),   "Entiers attendus !",    AND(B19&lt;&gt;"Numérateur",B19&lt;&gt;"Dénominateur",   NOT(AND(     OR(ISBLANK(C19),C19=ROUND(C19,4)),     OR(ISBLANK(D19),D19=ROUND(D19,4)),     OR(ISBLANK(E19),E19=ROUND(E19,4)),     OR(ISBLANK(F19),F19=ROUND(F19,4)),     OR(ISBLANK(G19),G19=ROUND(G19,4)),     OR(ISBLANK(H19),H19=ROUND(H19,4)),     IF(I$1="",1,OR(ISBLANK(I19),I19=ROUND(I19,4))),     IF(I$1="",1,OR(ISBLANK(J19),J19=ROUND(J19,4))),     IF(K$1="",1,OR(ISBLANK(K19),K19=ROUND(K19,4))),     IF(K$1="",1,OR(ISBLANK(L19),L19=ROUND(L19,4)))   ))),   "Précision supérieure à 2 décimales",    IF(I$1="",MIN(C19:H19),IF(K$1="",MIN(C19:J19),MIN(C19:L19)))&lt;0, "Nombres positifs attendus !",    AND(B19="Dénominateur",   NOT(AND(     OR(ISBLANK(C19),C19&gt;0),     OR(ISBLANK(D19),D19&gt;0),     OR(ISBLANK(E19),E19&gt;0),     OR(ISBLANK(F19),F19&gt;0),     OR(ISBLANK(G19),G19&gt;0),     OR(ISBLANK(H19),H19&gt;0),     IF(I$1="",1,OR(ISBLANK(I19),I19&gt;0)),     IF(I$1="",1,OR(ISBLANK(J19),J19&gt;0)),     IF(K$1="",1,OR(ISBLANK(K19),K19&gt;0)),     IF(K$1="",1,OR(ISBLANK(L19),L19&gt;0))   ))),   "Nombres strictement positifs attendus !",    IF(B19="Dénominateur",   NOT(AND(     OR(ISBLANK(C15),ISBLANK(C19),C19&gt;=C15),     OR(ISBLANK(D15),ISBLANK(D19),D19&gt;=D15),     OR(ISBLANK(E15),ISBLANK(E19),E19&gt;=E15),     OR(ISBLANK(F15),ISBLANK(F19),F19&gt;=F15),     OR(ISBLANK(G15),ISBLANK(G19),G19&gt;=G15),     OR(ISBLANK(H15),ISBLANK(H19),H19&gt;=H15),     IF(I$1="",1,OR(ISBLANK(I15),ISBLANK(I19),I19&gt;=I15)),     IF(I$1="",1,OR(ISBLANK(J15),ISBLANK(J19),J19&gt;=J15)),     IF(K$1="",1,OR(ISBLANK(K15),ISBLANK(K19),K19&gt;=K15)),     IF(K$1="",1,OR(ISBLANK(L15),ISBLANK(L19),L19&gt;=L15))   )),0),   "Numérateur supérieur à ce dénominateur !",    LEFT( IF(B19="Dénominateur",A15,A19),12) = "(Facultatif)","",    IF(I$1="",COUNTBLANK(C19:H19),COUNTBLANK(C19:J19))&gt;0,   _xlfn.CONCAT("Encore ",IF(I$1="",COUNTBLANK(C19:H19),COUNTBLANK(C19:J19)), " cellule(s) requise(s)"),    1,"" )</f>
        <v>Nombres attendus !</v>
      </c>
    </row>
    <row r="20" customFormat="false" ht="13.8" hidden="false" customHeight="false" outlineLevel="0" collapsed="false">
      <c r="A20" s="76"/>
      <c r="B20" s="78" t="s">
        <v>99</v>
      </c>
      <c r="C20" s="115" t="s">
        <v>98</v>
      </c>
      <c r="D20" s="96"/>
      <c r="E20" s="115" t="n">
        <v>0.3806</v>
      </c>
      <c r="F20" s="96"/>
      <c r="G20" s="115" t="s">
        <v>98</v>
      </c>
      <c r="H20" s="96"/>
      <c r="I20" s="115" t="s">
        <v>98</v>
      </c>
      <c r="J20" s="96"/>
      <c r="K20" s="97"/>
      <c r="L20" s="96"/>
      <c r="M20" s="112" t="str">
        <f aca="false">_xlfn.IFS(   OR(B20="Taux",B20=""), "",    NOT(AND(     OR(ISBLANK(C20),ISNUMBER(C20)),     OR(ISBLANK(D20),ISNUMBER(D20)),     OR(ISBLANK(E20),ISNUMBER(E20)),     OR(ISBLANK(F20),ISNUMBER(F20)),     OR(ISBLANK(G20),ISNUMBER(G20)),     OR(ISBLANK(H20),ISNUMBER(H20)),     IF(I$1="",1,OR(ISBLANK(I20),ISNUMBER(I20))),     IF(I$1="",1,OR(ISBLANK(J20),ISNUMBER(J20))),     IF(K$1="",1,OR(ISBLANK(K20),ISNUMBER(K20))),     IF(K$1="",1,OR(ISBLANK(L20),ISNUMBER(L20)))   )),   "Nombres attendus !",    AND( OR(B20="Numérateur",B20="Dénominateur"),     NOT(AND(       OR(ISBLANK(C20),C20=ROUND(C20,0)),       OR(ISBLANK(D20),D20=ROUND(D20,0)),       OR(ISBLANK(E20),E20=ROUND(E20,0)),       OR(ISBLANK(F20),F20=ROUND(F20,0)),       OR(ISBLANK(G20),G20=ROUND(G20,0)),       OR(ISBLANK(H20),H20=ROUND(H20,0)),       IF(I$1="",1,OR(ISBLANK(I20),I20=ROUND(I20,0))),       IF(I$1="",1,OR(ISBLANK(J20),J20=ROUND(J20,0))),       IF(K$1="",1,OR(ISBLANK(K20),K20=ROUND(K20,0))),       IF(K$1="",1,OR(ISBLANK(L20),L20=ROUND(L20,0)))     ))   ),   "Entiers attendus !",    AND(B20&lt;&gt;"Numérateur",B20&lt;&gt;"Dénominateur",   NOT(AND(     OR(ISBLANK(C20),C20=ROUND(C20,4)),     OR(ISBLANK(D20),D20=ROUND(D20,4)),     OR(ISBLANK(E20),E20=ROUND(E20,4)),     OR(ISBLANK(F20),F20=ROUND(F20,4)),     OR(ISBLANK(G20),G20=ROUND(G20,4)),     OR(ISBLANK(H20),H20=ROUND(H20,4)),     IF(I$1="",1,OR(ISBLANK(I20),I20=ROUND(I20,4))),     IF(I$1="",1,OR(ISBLANK(J20),J20=ROUND(J20,4))),     IF(K$1="",1,OR(ISBLANK(K20),K20=ROUND(K20,4))),     IF(K$1="",1,OR(ISBLANK(L20),L20=ROUND(L20,4)))   ))),   "Précision supérieure à 2 décimales",    IF(I$1="",MIN(C20:H20),IF(K$1="",MIN(C20:J20),MIN(C20:L20)))&lt;0, "Nombres positifs attendus !",    AND(B20="Dénominateur",   NOT(AND(     OR(ISBLANK(C20),C20&gt;0),     OR(ISBLANK(D20),D20&gt;0),     OR(ISBLANK(E20),E20&gt;0),     OR(ISBLANK(F20),F20&gt;0),     OR(ISBLANK(G20),G20&gt;0),     OR(ISBLANK(H20),H20&gt;0),     IF(I$1="",1,OR(ISBLANK(I20),I20&gt;0)),     IF(I$1="",1,OR(ISBLANK(J20),J20&gt;0)),     IF(K$1="",1,OR(ISBLANK(K20),K20&gt;0)),     IF(K$1="",1,OR(ISBLANK(L20),L20&gt;0))   ))),   "Nombres strictement positifs attendus !",    IF(B20="Dénominateur",   NOT(AND(     OR(ISBLANK(C19),ISBLANK(C20),C20&gt;=C19),     OR(ISBLANK(D19),ISBLANK(D20),D20&gt;=D19),     OR(ISBLANK(E19),ISBLANK(E20),E20&gt;=E19),     OR(ISBLANK(F19),ISBLANK(F20),F20&gt;=F19),     OR(ISBLANK(G19),ISBLANK(G20),G20&gt;=G19),     OR(ISBLANK(H19),ISBLANK(H20),H20&gt;=H19),     IF(I$1="",1,OR(ISBLANK(I19),ISBLANK(I20),I20&gt;=I19)),     IF(I$1="",1,OR(ISBLANK(J19),ISBLANK(J20),J20&gt;=J19)),     IF(K$1="",1,OR(ISBLANK(K19),ISBLANK(K20),K20&gt;=K19)),     IF(K$1="",1,OR(ISBLANK(L19),ISBLANK(L20),L20&gt;=L19))   )),0),   "Numérateur supérieur à ce dénominateur !",    LEFT( IF(B20="Dénominateur",A19,A20),12) = "(Facultatif)","",    IF(I$1="",COUNTBLANK(C20:H20),COUNTBLANK(C20:J20))&gt;0,   _xlfn.CONCAT("Encore ",IF(I$1="",COUNTBLANK(C20:H20),COUNTBLANK(C20:J20)), " cellule(s) requise(s)"),    1,"" )</f>
        <v>Nombres attendus !</v>
      </c>
    </row>
    <row r="21" customFormat="false" ht="15" hidden="false" customHeight="true" outlineLevel="0" collapsed="false">
      <c r="A21" s="76" t="s">
        <v>103</v>
      </c>
      <c r="B21" s="78" t="s">
        <v>102</v>
      </c>
      <c r="C21" s="114" t="n">
        <v>0.0007</v>
      </c>
      <c r="D21" s="93"/>
      <c r="E21" s="114" t="n">
        <v>0.1391</v>
      </c>
      <c r="F21" s="93"/>
      <c r="G21" s="114" t="n">
        <v>0.0217</v>
      </c>
      <c r="H21" s="93"/>
      <c r="I21" s="114" t="n">
        <v>0.0618</v>
      </c>
      <c r="J21" s="93"/>
      <c r="K21" s="94"/>
      <c r="L21" s="93"/>
      <c r="M21" s="112" t="str">
        <f aca="false">_xlfn.IFS(   OR(B21="Taux",B21=""), "",    NOT(AND(     OR(ISBLANK(C21),ISNUMBER(C21)),     OR(ISBLANK(D21),ISNUMBER(D21)),     OR(ISBLANK(E21),ISNUMBER(E21)),     OR(ISBLANK(F21),ISNUMBER(F21)),     OR(ISBLANK(G21),ISNUMBER(G21)),     OR(ISBLANK(H21),ISNUMBER(H21)),     IF(I$1="",1,OR(ISBLANK(I21),ISNUMBER(I21))),     IF(I$1="",1,OR(ISBLANK(J21),ISNUMBER(J21))),     IF(K$1="",1,OR(ISBLANK(K21),ISNUMBER(K21))),     IF(K$1="",1,OR(ISBLANK(L21),ISNUMBER(L21)))   )),   "Nombres attendus !",    AND( OR(B21="Numérateur",B21="Dénominateur"),     NOT(AND(       OR(ISBLANK(C21),C21=ROUND(C21,0)),       OR(ISBLANK(D21),D21=ROUND(D21,0)),       OR(ISBLANK(E21),E21=ROUND(E21,0)),       OR(ISBLANK(F21),F21=ROUND(F21,0)),       OR(ISBLANK(G21),G21=ROUND(G21,0)),       OR(ISBLANK(H21),H21=ROUND(H21,0)),       IF(I$1="",1,OR(ISBLANK(I21),I21=ROUND(I21,0))),       IF(I$1="",1,OR(ISBLANK(J21),J21=ROUND(J21,0))),       IF(K$1="",1,OR(ISBLANK(K21),K21=ROUND(K21,0))),       IF(K$1="",1,OR(ISBLANK(L21),L21=ROUND(L21,0)))     ))   ),   "Entiers attendus !",    AND(B21&lt;&gt;"Numérateur",B21&lt;&gt;"Dénominateur",   NOT(AND(     OR(ISBLANK(C21),C21=ROUND(C21,4)),     OR(ISBLANK(D21),D21=ROUND(D21,4)),     OR(ISBLANK(E21),E21=ROUND(E21,4)),     OR(ISBLANK(F21),F21=ROUND(F21,4)),     OR(ISBLANK(G21),G21=ROUND(G21,4)),     OR(ISBLANK(H21),H21=ROUND(H21,4)),     IF(I$1="",1,OR(ISBLANK(I21),I21=ROUND(I21,4))),     IF(I$1="",1,OR(ISBLANK(J21),J21=ROUND(J21,4))),     IF(K$1="",1,OR(ISBLANK(K21),K21=ROUND(K21,4))),     IF(K$1="",1,OR(ISBLANK(L21),L21=ROUND(L21,4)))   ))),   "Précision supérieure à 2 décimales",    IF(I$1="",MIN(C21:H21),IF(K$1="",MIN(C21:J21),MIN(C21:L21)))&lt;0, "Nombres positifs attendus !",    AND(B21="Dénominateur",   NOT(AND(     OR(ISBLANK(C21),C21&gt;0),     OR(ISBLANK(D21),D21&gt;0),     OR(ISBLANK(E21),E21&gt;0),     OR(ISBLANK(F21),F21&gt;0),     OR(ISBLANK(G21),G21&gt;0),     OR(ISBLANK(H21),H21&gt;0),     IF(I$1="",1,OR(ISBLANK(I21),I21&gt;0)),     IF(I$1="",1,OR(ISBLANK(J21),J21&gt;0)),     IF(K$1="",1,OR(ISBLANK(K21),K21&gt;0)),     IF(K$1="",1,OR(ISBLANK(L21),L21&gt;0))   ))),   "Nombres strictement positifs attendus !",    IF(B21="Dénominateur",   NOT(AND(     OR(ISBLANK(C20),ISBLANK(C21),C21&gt;=C20),     OR(ISBLANK(D20),ISBLANK(D21),D21&gt;=D20),     OR(ISBLANK(E20),ISBLANK(E21),E21&gt;=E20),     OR(ISBLANK(F20),ISBLANK(F21),F21&gt;=F20),     OR(ISBLANK(G20),ISBLANK(G21),G21&gt;=G20),     OR(ISBLANK(H20),ISBLANK(H21),H21&gt;=H20),     IF(I$1="",1,OR(ISBLANK(I20),ISBLANK(I21),I21&gt;=I20)),     IF(I$1="",1,OR(ISBLANK(J20),ISBLANK(J21),J21&gt;=J20)),     IF(K$1="",1,OR(ISBLANK(K20),ISBLANK(K21),K21&gt;=K20)),     IF(K$1="",1,OR(ISBLANK(L20),ISBLANK(L21),L21&gt;=L20))   )),0),   "Numérateur supérieur à ce dénominateur !",    LEFT( IF(B21="Dénominateur",A20,A21),12) = "(Facultatif)","",    IF(I$1="",COUNTBLANK(C21:H21),COUNTBLANK(C21:J21))&gt;0,   _xlfn.CONCAT("Encore ",IF(I$1="",COUNTBLANK(C21:H21),COUNTBLANK(C21:J21)), " cellule(s) requise(s)"),    1,"" )</f>
        <v>Encore 4 cellule(s) requise(s)</v>
      </c>
    </row>
    <row r="22" customFormat="false" ht="13.8" hidden="false" customHeight="false" outlineLevel="0" collapsed="false">
      <c r="A22" s="76"/>
      <c r="B22" s="78" t="s">
        <v>99</v>
      </c>
      <c r="C22" s="115" t="n">
        <v>0.0284</v>
      </c>
      <c r="D22" s="96"/>
      <c r="E22" s="115" t="n">
        <v>0.3072</v>
      </c>
      <c r="F22" s="96"/>
      <c r="G22" s="115" t="n">
        <v>0.1996</v>
      </c>
      <c r="H22" s="96"/>
      <c r="I22" s="115" t="n">
        <v>0.2021</v>
      </c>
      <c r="J22" s="96"/>
      <c r="K22" s="97"/>
      <c r="L22" s="96"/>
      <c r="M22" s="112" t="str">
        <f aca="false">_xlfn.IFS(   OR(B22="Taux",B22=""), "",    NOT(AND(     OR(ISBLANK(C22),ISNUMBER(C22)),     OR(ISBLANK(D22),ISNUMBER(D22)),     OR(ISBLANK(E22),ISNUMBER(E22)),     OR(ISBLANK(F22),ISNUMBER(F22)),     OR(ISBLANK(G22),ISNUMBER(G22)),     OR(ISBLANK(H22),ISNUMBER(H22)),     IF(I$1="",1,OR(ISBLANK(I22),ISNUMBER(I22))),     IF(I$1="",1,OR(ISBLANK(J22),ISNUMBER(J22))),     IF(K$1="",1,OR(ISBLANK(K22),ISNUMBER(K22))),     IF(K$1="",1,OR(ISBLANK(L22),ISNUMBER(L22)))   )),   "Nombres attendus !",    AND( OR(B22="Numérateur",B22="Dénominateur"),     NOT(AND(       OR(ISBLANK(C22),C22=ROUND(C22,0)),       OR(ISBLANK(D22),D22=ROUND(D22,0)),       OR(ISBLANK(E22),E22=ROUND(E22,0)),       OR(ISBLANK(F22),F22=ROUND(F22,0)),       OR(ISBLANK(G22),G22=ROUND(G22,0)),       OR(ISBLANK(H22),H22=ROUND(H22,0)),       IF(I$1="",1,OR(ISBLANK(I22),I22=ROUND(I22,0))),       IF(I$1="",1,OR(ISBLANK(J22),J22=ROUND(J22,0))),       IF(K$1="",1,OR(ISBLANK(K22),K22=ROUND(K22,0))),       IF(K$1="",1,OR(ISBLANK(L22),L22=ROUND(L22,0)))     ))   ),   "Entiers attendus !",    AND(B22&lt;&gt;"Numérateur",B22&lt;&gt;"Dénominateur",   NOT(AND(     OR(ISBLANK(C22),C22=ROUND(C22,4)),     OR(ISBLANK(D22),D22=ROUND(D22,4)),     OR(ISBLANK(E22),E22=ROUND(E22,4)),     OR(ISBLANK(F22),F22=ROUND(F22,4)),     OR(ISBLANK(G22),G22=ROUND(G22,4)),     OR(ISBLANK(H22),H22=ROUND(H22,4)),     IF(I$1="",1,OR(ISBLANK(I22),I22=ROUND(I22,4))),     IF(I$1="",1,OR(ISBLANK(J22),J22=ROUND(J22,4))),     IF(K$1="",1,OR(ISBLANK(K22),K22=ROUND(K22,4))),     IF(K$1="",1,OR(ISBLANK(L22),L22=ROUND(L22,4)))   ))),   "Précision supérieure à 2 décimales",    IF(I$1="",MIN(C22:H22),IF(K$1="",MIN(C22:J22),MIN(C22:L22)))&lt;0, "Nombres positifs attendus !",    AND(B22="Dénominateur",   NOT(AND(     OR(ISBLANK(C22),C22&gt;0),     OR(ISBLANK(D22),D22&gt;0),     OR(ISBLANK(E22),E22&gt;0),     OR(ISBLANK(F22),F22&gt;0),     OR(ISBLANK(G22),G22&gt;0),     OR(ISBLANK(H22),H22&gt;0),     IF(I$1="",1,OR(ISBLANK(I22),I22&gt;0)),     IF(I$1="",1,OR(ISBLANK(J22),J22&gt;0)),     IF(K$1="",1,OR(ISBLANK(K22),K22&gt;0)),     IF(K$1="",1,OR(ISBLANK(L22),L22&gt;0))   ))),   "Nombres strictement positifs attendus !",    IF(B22="Dénominateur",   NOT(AND(     OR(ISBLANK(C21),ISBLANK(C22),C22&gt;=C21),     OR(ISBLANK(D21),ISBLANK(D22),D22&gt;=D21),     OR(ISBLANK(E21),ISBLANK(E22),E22&gt;=E21),     OR(ISBLANK(F21),ISBLANK(F22),F22&gt;=F21),     OR(ISBLANK(G21),ISBLANK(G22),G22&gt;=G21),     OR(ISBLANK(H21),ISBLANK(H22),H22&gt;=H21),     IF(I$1="",1,OR(ISBLANK(I21),ISBLANK(I22),I22&gt;=I21)),     IF(I$1="",1,OR(ISBLANK(J21),ISBLANK(J22),J22&gt;=J21)),     IF(K$1="",1,OR(ISBLANK(K21),ISBLANK(K22),K22&gt;=K21)),     IF(K$1="",1,OR(ISBLANK(L21),ISBLANK(L22),L22&gt;=L21))   )),0),   "Numérateur supérieur à ce dénominateur !",    LEFT( IF(B22="Dénominateur",A21,A22),12) = "(Facultatif)","",    IF(I$1="",COUNTBLANK(C22:H22),COUNTBLANK(C22:J22))&gt;0,   _xlfn.CONCAT("Encore ",IF(I$1="",COUNTBLANK(C22:H22),COUNTBLANK(C22:J22)), " cellule(s) requise(s)"),    1,"" )</f>
        <v>Encore 4 cellule(s) requise(s)</v>
      </c>
    </row>
    <row r="23" customFormat="false" ht="15" hidden="false" customHeight="true" outlineLevel="0" collapsed="false">
      <c r="A23" s="76" t="s">
        <v>111</v>
      </c>
      <c r="B23" s="78" t="s">
        <v>94</v>
      </c>
      <c r="C23" s="102"/>
      <c r="D23" s="103"/>
      <c r="E23" s="103"/>
      <c r="F23" s="103"/>
      <c r="G23" s="103"/>
      <c r="H23" s="103"/>
      <c r="I23" s="103"/>
      <c r="J23" s="103"/>
      <c r="K23" s="103"/>
      <c r="L23" s="104"/>
      <c r="M23" s="112" t="str">
        <f aca="false">_xlfn.IFS(   OR(B23="Taux",B23=""), "",    NOT(AND(     OR(ISBLANK(C23),ISNUMBER(C23)),     OR(ISBLANK(D23),ISNUMBER(D23)),     OR(ISBLANK(E23),ISNUMBER(E23)),     OR(ISBLANK(F23),ISNUMBER(F23)),     OR(ISBLANK(G23),ISNUMBER(G23)),     OR(ISBLANK(H23),ISNUMBER(H23)),     IF(I$1="",1,OR(ISBLANK(I23),ISNUMBER(I23))),     IF(I$1="",1,OR(ISBLANK(J23),ISNUMBER(J23))),     IF(K$1="",1,OR(ISBLANK(K23),ISNUMBER(K23))),     IF(K$1="",1,OR(ISBLANK(L23),ISNUMBER(L23)))   )),   "Nombres attendus !",    AND( OR(B23="Numérateur",B23="Dénominateur"),     NOT(AND(       OR(ISBLANK(C23),C23=ROUND(C23,0)),       OR(ISBLANK(D23),D23=ROUND(D23,0)),       OR(ISBLANK(E23),E23=ROUND(E23,0)),       OR(ISBLANK(F23),F23=ROUND(F23,0)),       OR(ISBLANK(G23),G23=ROUND(G23,0)),       OR(ISBLANK(H23),H23=ROUND(H23,0)),       IF(I$1="",1,OR(ISBLANK(I23),I23=ROUND(I23,0))),       IF(I$1="",1,OR(ISBLANK(J23),J23=ROUND(J23,0))),       IF(K$1="",1,OR(ISBLANK(K23),K23=ROUND(K23,0))),       IF(K$1="",1,OR(ISBLANK(L23),L23=ROUND(L23,0)))     ))   ),   "Entiers attendus !",    AND(B23&lt;&gt;"Numérateur",B23&lt;&gt;"Dénominateur",   NOT(AND(     OR(ISBLANK(C23),C23=ROUND(C23,4)),     OR(ISBLANK(D23),D23=ROUND(D23,4)),     OR(ISBLANK(E23),E23=ROUND(E23,4)),     OR(ISBLANK(F23),F23=ROUND(F23,4)),     OR(ISBLANK(G23),G23=ROUND(G23,4)),     OR(ISBLANK(H23),H23=ROUND(H23,4)),     IF(I$1="",1,OR(ISBLANK(I23),I23=ROUND(I23,4))),     IF(I$1="",1,OR(ISBLANK(J23),J23=ROUND(J23,4))),     IF(K$1="",1,OR(ISBLANK(K23),K23=ROUND(K23,4))),     IF(K$1="",1,OR(ISBLANK(L23),L23=ROUND(L23,4)))   ))),   "Précision supérieure à 2 décimales",    IF(I$1="",MIN(C23:H23),IF(K$1="",MIN(C23:J23),MIN(C23:L23)))&lt;0, "Nombres positifs attendus !",    AND(B23="Dénominateur",   NOT(AND(     OR(ISBLANK(C23),C23&gt;0),     OR(ISBLANK(D23),D23&gt;0),     OR(ISBLANK(E23),E23&gt;0),     OR(ISBLANK(F23),F23&gt;0),     OR(ISBLANK(G23),G23&gt;0),     OR(ISBLANK(H23),H23&gt;0),     IF(I$1="",1,OR(ISBLANK(I23),I23&gt;0)),     IF(I$1="",1,OR(ISBLANK(J23),J23&gt;0)),     IF(K$1="",1,OR(ISBLANK(K23),K23&gt;0)),     IF(K$1="",1,OR(ISBLANK(L23),L23&gt;0))   ))),   "Nombres strictement positifs attendus !",    IF(B23="Dénominateur",   NOT(AND(     OR(ISBLANK(C22),ISBLANK(C23),C23&gt;=C22),     OR(ISBLANK(D22),ISBLANK(D23),D23&gt;=D22),     OR(ISBLANK(E22),ISBLANK(E23),E23&gt;=E22),     OR(ISBLANK(F22),ISBLANK(F23),F23&gt;=F22),     OR(ISBLANK(G22),ISBLANK(G23),G23&gt;=G22),     OR(ISBLANK(H22),ISBLANK(H23),H23&gt;=H22),     IF(I$1="",1,OR(ISBLANK(I22),ISBLANK(I23),I23&gt;=I22)),     IF(I$1="",1,OR(ISBLANK(J22),ISBLANK(J23),J23&gt;=J22)),     IF(K$1="",1,OR(ISBLANK(K22),ISBLANK(K23),K23&gt;=K22)),     IF(K$1="",1,OR(ISBLANK(L22),ISBLANK(L23),L23&gt;=L22))   )),0),   "Numérateur supérieur à ce dénominateur !",    LEFT( IF(B23="Dénominateur",A22,A23),12) = "(Facultatif)","",    IF(I$1="",COUNTBLANK(C23:H23),COUNTBLANK(C23:J23))&gt;0,   _xlfn.CONCAT("Encore ",IF(I$1="",COUNTBLANK(C23:H23),COUNTBLANK(C23:J23)), " cellule(s) requise(s)"),    1,"" )</f>
        <v>Encore 8 cellule(s) requise(s)</v>
      </c>
    </row>
    <row r="24" customFormat="false" ht="15" hidden="false" customHeight="false" outlineLevel="0" collapsed="false">
      <c r="A24" s="76"/>
      <c r="B24" s="78" t="s">
        <v>95</v>
      </c>
      <c r="C24" s="105"/>
      <c r="D24" s="106"/>
      <c r="E24" s="106"/>
      <c r="F24" s="106"/>
      <c r="G24" s="106"/>
      <c r="H24" s="106"/>
      <c r="I24" s="106"/>
      <c r="J24" s="106"/>
      <c r="K24" s="106"/>
      <c r="L24" s="107"/>
      <c r="M24" s="112" t="str">
        <f aca="false">_xlfn.IFS(   OR(B24="Taux",B24=""), "",    NOT(AND(     OR(ISBLANK(C24),ISNUMBER(C24)),     OR(ISBLANK(D24),ISNUMBER(D24)),     OR(ISBLANK(E24),ISNUMBER(E24)),     OR(ISBLANK(F24),ISNUMBER(F24)),     OR(ISBLANK(G24),ISNUMBER(G24)),     OR(ISBLANK(H24),ISNUMBER(H24)),     IF(I$1="",1,OR(ISBLANK(I24),ISNUMBER(I24))),     IF(I$1="",1,OR(ISBLANK(J24),ISNUMBER(J24))),     IF(K$1="",1,OR(ISBLANK(K24),ISNUMBER(K24))),     IF(K$1="",1,OR(ISBLANK(L24),ISNUMBER(L24)))   )),   "Nombres attendus !",    AND( OR(B24="Numérateur",B24="Dénominateur"),     NOT(AND(       OR(ISBLANK(C24),C24=ROUND(C24,0)),       OR(ISBLANK(D24),D24=ROUND(D24,0)),       OR(ISBLANK(E24),E24=ROUND(E24,0)),       OR(ISBLANK(F24),F24=ROUND(F24,0)),       OR(ISBLANK(G24),G24=ROUND(G24,0)),       OR(ISBLANK(H24),H24=ROUND(H24,0)),       IF(I$1="",1,OR(ISBLANK(I24),I24=ROUND(I24,0))),       IF(I$1="",1,OR(ISBLANK(J24),J24=ROUND(J24,0))),       IF(K$1="",1,OR(ISBLANK(K24),K24=ROUND(K24,0))),       IF(K$1="",1,OR(ISBLANK(L24),L24=ROUND(L24,0)))     ))   ),   "Entiers attendus !",    AND(B24&lt;&gt;"Numérateur",B24&lt;&gt;"Dénominateur",   NOT(AND(     OR(ISBLANK(C24),C24=ROUND(C24,4)),     OR(ISBLANK(D24),D24=ROUND(D24,4)),     OR(ISBLANK(E24),E24=ROUND(E24,4)),     OR(ISBLANK(F24),F24=ROUND(F24,4)),     OR(ISBLANK(G24),G24=ROUND(G24,4)),     OR(ISBLANK(H24),H24=ROUND(H24,4)),     IF(I$1="",1,OR(ISBLANK(I24),I24=ROUND(I24,4))),     IF(I$1="",1,OR(ISBLANK(J24),J24=ROUND(J24,4))),     IF(K$1="",1,OR(ISBLANK(K24),K24=ROUND(K24,4))),     IF(K$1="",1,OR(ISBLANK(L24),L24=ROUND(L24,4)))   ))),   "Précision supérieure à 2 décimales",    IF(I$1="",MIN(C24:H24),IF(K$1="",MIN(C24:J24),MIN(C24:L24)))&lt;0, "Nombres positifs attendus !",    AND(B24="Dénominateur",   NOT(AND(     OR(ISBLANK(C24),C24&gt;0),     OR(ISBLANK(D24),D24&gt;0),     OR(ISBLANK(E24),E24&gt;0),     OR(ISBLANK(F24),F24&gt;0),     OR(ISBLANK(G24),G24&gt;0),     OR(ISBLANK(H24),H24&gt;0),     IF(I$1="",1,OR(ISBLANK(I24),I24&gt;0)),     IF(I$1="",1,OR(ISBLANK(J24),J24&gt;0)),     IF(K$1="",1,OR(ISBLANK(K24),K24&gt;0)),     IF(K$1="",1,OR(ISBLANK(L24),L24&gt;0))   ))),   "Nombres strictement positifs attendus !",    IF(B24="Dénominateur",   NOT(AND(     OR(ISBLANK(C23),ISBLANK(C24),C24&gt;=C23),     OR(ISBLANK(D23),ISBLANK(D24),D24&gt;=D23),     OR(ISBLANK(E23),ISBLANK(E24),E24&gt;=E23),     OR(ISBLANK(F23),ISBLANK(F24),F24&gt;=F23),     OR(ISBLANK(G23),ISBLANK(G24),G24&gt;=G23),     OR(ISBLANK(H23),ISBLANK(H24),H24&gt;=H23),     IF(I$1="",1,OR(ISBLANK(I23),ISBLANK(I24),I24&gt;=I23)),     IF(I$1="",1,OR(ISBLANK(J23),ISBLANK(J24),J24&gt;=J23)),     IF(K$1="",1,OR(ISBLANK(K23),ISBLANK(K24),K24&gt;=K23)),     IF(K$1="",1,OR(ISBLANK(L23),ISBLANK(L24),L24&gt;=L23))   )),0),   "Numérateur supérieur à ce dénominateur !",    LEFT( IF(B24="Dénominateur",A23,A24),12) = "(Facultatif)","",    IF(I$1="",COUNTBLANK(C24:H24),COUNTBLANK(C24:J24))&gt;0,   _xlfn.CONCAT("Encore ",IF(I$1="",COUNTBLANK(C24:H24),COUNTBLANK(C24:J24)), " cellule(s) requise(s)"),    1,"" )</f>
        <v>Encore 8 cellule(s) requise(s)</v>
      </c>
    </row>
    <row r="25" customFormat="false" ht="15" hidden="false" customHeight="false" outlineLevel="0" collapsed="false">
      <c r="A25" s="76"/>
      <c r="B25" s="78" t="s">
        <v>96</v>
      </c>
      <c r="C25" s="105"/>
      <c r="D25" s="106"/>
      <c r="E25" s="106"/>
      <c r="F25" s="106"/>
      <c r="G25" s="106"/>
      <c r="H25" s="106"/>
      <c r="I25" s="106"/>
      <c r="J25" s="106"/>
      <c r="K25" s="106"/>
      <c r="L25" s="107"/>
      <c r="M25" s="112" t="str">
        <f aca="false">_xlfn.IFS(   OR(B25="Taux",B25=""), "",    NOT(AND(     OR(ISBLANK(C25),ISNUMBER(C25)),     OR(ISBLANK(D25),ISNUMBER(D25)),     OR(ISBLANK(E25),ISNUMBER(E25)),     OR(ISBLANK(F25),ISNUMBER(F25)),     OR(ISBLANK(G25),ISNUMBER(G25)),     OR(ISBLANK(H25),ISNUMBER(H25)),     IF(I$1="",1,OR(ISBLANK(I25),ISNUMBER(I25))),     IF(I$1="",1,OR(ISBLANK(J25),ISNUMBER(J25))),     IF(K$1="",1,OR(ISBLANK(K25),ISNUMBER(K25))),     IF(K$1="",1,OR(ISBLANK(L25),ISNUMBER(L25)))   )),   "Nombres attendus !",    AND( OR(B25="Numérateur",B25="Dénominateur"),     NOT(AND(       OR(ISBLANK(C25),C25=ROUND(C25,0)),       OR(ISBLANK(D25),D25=ROUND(D25,0)),       OR(ISBLANK(E25),E25=ROUND(E25,0)),       OR(ISBLANK(F25),F25=ROUND(F25,0)),       OR(ISBLANK(G25),G25=ROUND(G25,0)),       OR(ISBLANK(H25),H25=ROUND(H25,0)),       IF(I$1="",1,OR(ISBLANK(I25),I25=ROUND(I25,0))),       IF(I$1="",1,OR(ISBLANK(J25),J25=ROUND(J25,0))),       IF(K$1="",1,OR(ISBLANK(K25),K25=ROUND(K25,0))),       IF(K$1="",1,OR(ISBLANK(L25),L25=ROUND(L25,0)))     ))   ),   "Entiers attendus !",    AND(B25&lt;&gt;"Numérateur",B25&lt;&gt;"Dénominateur",   NOT(AND(     OR(ISBLANK(C25),C25=ROUND(C25,4)),     OR(ISBLANK(D25),D25=ROUND(D25,4)),     OR(ISBLANK(E25),E25=ROUND(E25,4)),     OR(ISBLANK(F25),F25=ROUND(F25,4)),     OR(ISBLANK(G25),G25=ROUND(G25,4)),     OR(ISBLANK(H25),H25=ROUND(H25,4)),     IF(I$1="",1,OR(ISBLANK(I25),I25=ROUND(I25,4))),     IF(I$1="",1,OR(ISBLANK(J25),J25=ROUND(J25,4))),     IF(K$1="",1,OR(ISBLANK(K25),K25=ROUND(K25,4))),     IF(K$1="",1,OR(ISBLANK(L25),L25=ROUND(L25,4)))   ))),   "Précision supérieure à 2 décimales",    IF(I$1="",MIN(C25:H25),IF(K$1="",MIN(C25:J25),MIN(C25:L25)))&lt;0, "Nombres positifs attendus !",    AND(B25="Dénominateur",   NOT(AND(     OR(ISBLANK(C25),C25&gt;0),     OR(ISBLANK(D25),D25&gt;0),     OR(ISBLANK(E25),E25&gt;0),     OR(ISBLANK(F25),F25&gt;0),     OR(ISBLANK(G25),G25&gt;0),     OR(ISBLANK(H25),H25&gt;0),     IF(I$1="",1,OR(ISBLANK(I25),I25&gt;0)),     IF(I$1="",1,OR(ISBLANK(J25),J25&gt;0)),     IF(K$1="",1,OR(ISBLANK(K25),K25&gt;0)),     IF(K$1="",1,OR(ISBLANK(L25),L25&gt;0))   ))),   "Nombres strictement positifs attendus !",    IF(B25="Dénominateur",   NOT(AND(     OR(ISBLANK(C24),ISBLANK(C25),C25&gt;=C24),     OR(ISBLANK(D24),ISBLANK(D25),D25&gt;=D24),     OR(ISBLANK(E24),ISBLANK(E25),E25&gt;=E24),     OR(ISBLANK(F24),ISBLANK(F25),F25&gt;=F24),     OR(ISBLANK(G24),ISBLANK(G25),G25&gt;=G24),     OR(ISBLANK(H24),ISBLANK(H25),H25&gt;=H24),     IF(I$1="",1,OR(ISBLANK(I24),ISBLANK(I25),I25&gt;=I24)),     IF(I$1="",1,OR(ISBLANK(J24),ISBLANK(J25),J25&gt;=J24)),     IF(K$1="",1,OR(ISBLANK(K24),ISBLANK(K25),K25&gt;=K24)),     IF(K$1="",1,OR(ISBLANK(L24),ISBLANK(L25),L25&gt;=L24))   )),0),   "Numérateur supérieur à ce dénominateur !",    LEFT( IF(B25="Dénominateur",A24,A25),12) = "(Facultatif)","",    IF(I$1="",COUNTBLANK(C25:H25),COUNTBLANK(C25:J25))&gt;0,   _xlfn.CONCAT("Encore ",IF(I$1="",COUNTBLANK(C25:H25),COUNTBLANK(C25:J25)), " cellule(s) requise(s)"),    1,"" )</f>
        <v/>
      </c>
    </row>
    <row r="26" customFormat="false" ht="15" hidden="false" customHeight="true" outlineLevel="0" collapsed="false">
      <c r="A26" s="76" t="s">
        <v>77</v>
      </c>
      <c r="B26" s="78" t="s">
        <v>94</v>
      </c>
      <c r="C26" s="105"/>
      <c r="D26" s="106"/>
      <c r="E26" s="106"/>
      <c r="F26" s="106"/>
      <c r="G26" s="106"/>
      <c r="H26" s="106"/>
      <c r="I26" s="106"/>
      <c r="J26" s="106"/>
      <c r="K26" s="106"/>
      <c r="L26" s="107"/>
      <c r="M26" s="112" t="str">
        <f aca="false">_xlfn.IFS(   OR(B26="Taux",B26=""), "",    NOT(AND(     OR(ISBLANK(C26),ISNUMBER(C26)),     OR(ISBLANK(D26),ISNUMBER(D26)),     OR(ISBLANK(E26),ISNUMBER(E26)),     OR(ISBLANK(F26),ISNUMBER(F26)),     OR(ISBLANK(G26),ISNUMBER(G26)),     OR(ISBLANK(H26),ISNUMBER(H26)),     IF(I$1="",1,OR(ISBLANK(I26),ISNUMBER(I26))),     IF(I$1="",1,OR(ISBLANK(J26),ISNUMBER(J26))),     IF(K$1="",1,OR(ISBLANK(K26),ISNUMBER(K26))),     IF(K$1="",1,OR(ISBLANK(L26),ISNUMBER(L26)))   )),   "Nombres attendus !",    AND( OR(B26="Numérateur",B26="Dénominateur"),     NOT(AND(       OR(ISBLANK(C26),C26=ROUND(C26,0)),       OR(ISBLANK(D26),D26=ROUND(D26,0)),       OR(ISBLANK(E26),E26=ROUND(E26,0)),       OR(ISBLANK(F26),F26=ROUND(F26,0)),       OR(ISBLANK(G26),G26=ROUND(G26,0)),       OR(ISBLANK(H26),H26=ROUND(H26,0)),       IF(I$1="",1,OR(ISBLANK(I26),I26=ROUND(I26,0))),       IF(I$1="",1,OR(ISBLANK(J26),J26=ROUND(J26,0))),       IF(K$1="",1,OR(ISBLANK(K26),K26=ROUND(K26,0))),       IF(K$1="",1,OR(ISBLANK(L26),L26=ROUND(L26,0)))     ))   ),   "Entiers attendus !",    AND(B26&lt;&gt;"Numérateur",B26&lt;&gt;"Dénominateur",   NOT(AND(     OR(ISBLANK(C26),C26=ROUND(C26,4)),     OR(ISBLANK(D26),D26=ROUND(D26,4)),     OR(ISBLANK(E26),E26=ROUND(E26,4)),     OR(ISBLANK(F26),F26=ROUND(F26,4)),     OR(ISBLANK(G26),G26=ROUND(G26,4)),     OR(ISBLANK(H26),H26=ROUND(H26,4)),     IF(I$1="",1,OR(ISBLANK(I26),I26=ROUND(I26,4))),     IF(I$1="",1,OR(ISBLANK(J26),J26=ROUND(J26,4))),     IF(K$1="",1,OR(ISBLANK(K26),K26=ROUND(K26,4))),     IF(K$1="",1,OR(ISBLANK(L26),L26=ROUND(L26,4)))   ))),   "Précision supérieure à 2 décimales",    IF(I$1="",MIN(C26:H26),IF(K$1="",MIN(C26:J26),MIN(C26:L26)))&lt;0, "Nombres positifs attendus !",    AND(B26="Dénominateur",   NOT(AND(     OR(ISBLANK(C26),C26&gt;0),     OR(ISBLANK(D26),D26&gt;0),     OR(ISBLANK(E26),E26&gt;0),     OR(ISBLANK(F26),F26&gt;0),     OR(ISBLANK(G26),G26&gt;0),     OR(ISBLANK(H26),H26&gt;0),     IF(I$1="",1,OR(ISBLANK(I26),I26&gt;0)),     IF(I$1="",1,OR(ISBLANK(J26),J26&gt;0)),     IF(K$1="",1,OR(ISBLANK(K26),K26&gt;0)),     IF(K$1="",1,OR(ISBLANK(L26),L26&gt;0))   ))),   "Nombres strictement positifs attendus !",    IF(B26="Dénominateur",   NOT(AND(     OR(ISBLANK(C25),ISBLANK(C26),C26&gt;=C25),     OR(ISBLANK(D25),ISBLANK(D26),D26&gt;=D25),     OR(ISBLANK(E25),ISBLANK(E26),E26&gt;=E25),     OR(ISBLANK(F25),ISBLANK(F26),F26&gt;=F25),     OR(ISBLANK(G25),ISBLANK(G26),G26&gt;=G25),     OR(ISBLANK(H25),ISBLANK(H26),H26&gt;=H25),     IF(I$1="",1,OR(ISBLANK(I25),ISBLANK(I26),I26&gt;=I25)),     IF(I$1="",1,OR(ISBLANK(J25),ISBLANK(J26),J26&gt;=J25)),     IF(K$1="",1,OR(ISBLANK(K25),ISBLANK(K26),K26&gt;=K25)),     IF(K$1="",1,OR(ISBLANK(L25),ISBLANK(L26),L26&gt;=L25))   )),0),   "Numérateur supérieur à ce dénominateur !",    LEFT( IF(B26="Dénominateur",A25,A26),12) = "(Facultatif)","",    IF(I$1="",COUNTBLANK(C26:H26),COUNTBLANK(C26:J26))&gt;0,   _xlfn.CONCAT("Encore ",IF(I$1="",COUNTBLANK(C26:H26),COUNTBLANK(C26:J26)), " cellule(s) requise(s)"),    1,"" )</f>
        <v>Encore 8 cellule(s) requise(s)</v>
      </c>
    </row>
    <row r="27" customFormat="false" ht="15" hidden="false" customHeight="false" outlineLevel="0" collapsed="false">
      <c r="A27" s="76"/>
      <c r="B27" s="78" t="s">
        <v>95</v>
      </c>
      <c r="C27" s="105"/>
      <c r="D27" s="106"/>
      <c r="E27" s="106"/>
      <c r="F27" s="106"/>
      <c r="G27" s="106"/>
      <c r="H27" s="106"/>
      <c r="I27" s="106"/>
      <c r="J27" s="106"/>
      <c r="K27" s="106"/>
      <c r="L27" s="107"/>
      <c r="M27" s="112" t="str">
        <f aca="false">_xlfn.IFS(   OR(B27="Taux",B27=""), "",    NOT(AND(     OR(ISBLANK(C27),ISNUMBER(C27)),     OR(ISBLANK(D27),ISNUMBER(D27)),     OR(ISBLANK(E27),ISNUMBER(E27)),     OR(ISBLANK(F27),ISNUMBER(F27)),     OR(ISBLANK(G27),ISNUMBER(G27)),     OR(ISBLANK(H27),ISNUMBER(H27)),     IF(I$1="",1,OR(ISBLANK(I27),ISNUMBER(I27))),     IF(I$1="",1,OR(ISBLANK(J27),ISNUMBER(J27))),     IF(K$1="",1,OR(ISBLANK(K27),ISNUMBER(K27))),     IF(K$1="",1,OR(ISBLANK(L27),ISNUMBER(L27)))   )),   "Nombres attendus !",    AND( OR(B27="Numérateur",B27="Dénominateur"),     NOT(AND(       OR(ISBLANK(C27),C27=ROUND(C27,0)),       OR(ISBLANK(D27),D27=ROUND(D27,0)),       OR(ISBLANK(E27),E27=ROUND(E27,0)),       OR(ISBLANK(F27),F27=ROUND(F27,0)),       OR(ISBLANK(G27),G27=ROUND(G27,0)),       OR(ISBLANK(H27),H27=ROUND(H27,0)),       IF(I$1="",1,OR(ISBLANK(I27),I27=ROUND(I27,0))),       IF(I$1="",1,OR(ISBLANK(J27),J27=ROUND(J27,0))),       IF(K$1="",1,OR(ISBLANK(K27),K27=ROUND(K27,0))),       IF(K$1="",1,OR(ISBLANK(L27),L27=ROUND(L27,0)))     ))   ),   "Entiers attendus !",    AND(B27&lt;&gt;"Numérateur",B27&lt;&gt;"Dénominateur",   NOT(AND(     OR(ISBLANK(C27),C27=ROUND(C27,4)),     OR(ISBLANK(D27),D27=ROUND(D27,4)),     OR(ISBLANK(E27),E27=ROUND(E27,4)),     OR(ISBLANK(F27),F27=ROUND(F27,4)),     OR(ISBLANK(G27),G27=ROUND(G27,4)),     OR(ISBLANK(H27),H27=ROUND(H27,4)),     IF(I$1="",1,OR(ISBLANK(I27),I27=ROUND(I27,4))),     IF(I$1="",1,OR(ISBLANK(J27),J27=ROUND(J27,4))),     IF(K$1="",1,OR(ISBLANK(K27),K27=ROUND(K27,4))),     IF(K$1="",1,OR(ISBLANK(L27),L27=ROUND(L27,4)))   ))),   "Précision supérieure à 2 décimales",    IF(I$1="",MIN(C27:H27),IF(K$1="",MIN(C27:J27),MIN(C27:L27)))&lt;0, "Nombres positifs attendus !",    AND(B27="Dénominateur",   NOT(AND(     OR(ISBLANK(C27),C27&gt;0),     OR(ISBLANK(D27),D27&gt;0),     OR(ISBLANK(E27),E27&gt;0),     OR(ISBLANK(F27),F27&gt;0),     OR(ISBLANK(G27),G27&gt;0),     OR(ISBLANK(H27),H27&gt;0),     IF(I$1="",1,OR(ISBLANK(I27),I27&gt;0)),     IF(I$1="",1,OR(ISBLANK(J27),J27&gt;0)),     IF(K$1="",1,OR(ISBLANK(K27),K27&gt;0)),     IF(K$1="",1,OR(ISBLANK(L27),L27&gt;0))   ))),   "Nombres strictement positifs attendus !",    IF(B27="Dénominateur",   NOT(AND(     OR(ISBLANK(C26),ISBLANK(C27),C27&gt;=C26),     OR(ISBLANK(D26),ISBLANK(D27),D27&gt;=D26),     OR(ISBLANK(E26),ISBLANK(E27),E27&gt;=E26),     OR(ISBLANK(F26),ISBLANK(F27),F27&gt;=F26),     OR(ISBLANK(G26),ISBLANK(G27),G27&gt;=G26),     OR(ISBLANK(H26),ISBLANK(H27),H27&gt;=H26),     IF(I$1="",1,OR(ISBLANK(I26),ISBLANK(I27),I27&gt;=I26)),     IF(I$1="",1,OR(ISBLANK(J26),ISBLANK(J27),J27&gt;=J26)),     IF(K$1="",1,OR(ISBLANK(K26),ISBLANK(K27),K27&gt;=K26)),     IF(K$1="",1,OR(ISBLANK(L26),ISBLANK(L27),L27&gt;=L26))   )),0),   "Numérateur supérieur à ce dénominateur !",    LEFT( IF(B27="Dénominateur",A26,A27),12) = "(Facultatif)","",    IF(I$1="",COUNTBLANK(C27:H27),COUNTBLANK(C27:J27))&gt;0,   _xlfn.CONCAT("Encore ",IF(I$1="",COUNTBLANK(C27:H27),COUNTBLANK(C27:J27)), " cellule(s) requise(s)"),    1,"" )</f>
        <v>Encore 8 cellule(s) requise(s)</v>
      </c>
    </row>
    <row r="28" customFormat="false" ht="15" hidden="false" customHeight="false" outlineLevel="0" collapsed="false">
      <c r="A28" s="76"/>
      <c r="B28" s="78" t="s">
        <v>96</v>
      </c>
      <c r="C28" s="109"/>
      <c r="D28" s="110"/>
      <c r="E28" s="110"/>
      <c r="F28" s="110"/>
      <c r="G28" s="110"/>
      <c r="H28" s="110"/>
      <c r="I28" s="110"/>
      <c r="J28" s="110"/>
      <c r="K28" s="110"/>
      <c r="L28" s="111"/>
      <c r="M28" s="112" t="str">
        <f aca="false">_xlfn.IFS(   OR(B28="Taux",B28=""), "",    NOT(AND(     OR(ISBLANK(C28),ISNUMBER(C28)),     OR(ISBLANK(D28),ISNUMBER(D28)),     OR(ISBLANK(E28),ISNUMBER(E28)),     OR(ISBLANK(F28),ISNUMBER(F28)),     OR(ISBLANK(G28),ISNUMBER(G28)),     OR(ISBLANK(H28),ISNUMBER(H28)),     IF(I$1="",1,OR(ISBLANK(I28),ISNUMBER(I28))),     IF(I$1="",1,OR(ISBLANK(J28),ISNUMBER(J28))),     IF(K$1="",1,OR(ISBLANK(K28),ISNUMBER(K28))),     IF(K$1="",1,OR(ISBLANK(L28),ISNUMBER(L28)))   )),   "Nombres attendus !",    AND( OR(B28="Numérateur",B28="Dénominateur"),     NOT(AND(       OR(ISBLANK(C28),C28=ROUND(C28,0)),       OR(ISBLANK(D28),D28=ROUND(D28,0)),       OR(ISBLANK(E28),E28=ROUND(E28,0)),       OR(ISBLANK(F28),F28=ROUND(F28,0)),       OR(ISBLANK(G28),G28=ROUND(G28,0)),       OR(ISBLANK(H28),H28=ROUND(H28,0)),       IF(I$1="",1,OR(ISBLANK(I28),I28=ROUND(I28,0))),       IF(I$1="",1,OR(ISBLANK(J28),J28=ROUND(J28,0))),       IF(K$1="",1,OR(ISBLANK(K28),K28=ROUND(K28,0))),       IF(K$1="",1,OR(ISBLANK(L28),L28=ROUND(L28,0)))     ))   ),   "Entiers attendus !",    AND(B28&lt;&gt;"Numérateur",B28&lt;&gt;"Dénominateur",   NOT(AND(     OR(ISBLANK(C28),C28=ROUND(C28,4)),     OR(ISBLANK(D28),D28=ROUND(D28,4)),     OR(ISBLANK(E28),E28=ROUND(E28,4)),     OR(ISBLANK(F28),F28=ROUND(F28,4)),     OR(ISBLANK(G28),G28=ROUND(G28,4)),     OR(ISBLANK(H28),H28=ROUND(H28,4)),     IF(I$1="",1,OR(ISBLANK(I28),I28=ROUND(I28,4))),     IF(I$1="",1,OR(ISBLANK(J28),J28=ROUND(J28,4))),     IF(K$1="",1,OR(ISBLANK(K28),K28=ROUND(K28,4))),     IF(K$1="",1,OR(ISBLANK(L28),L28=ROUND(L28,4)))   ))),   "Précision supérieure à 2 décimales",    IF(I$1="",MIN(C28:H28),IF(K$1="",MIN(C28:J28),MIN(C28:L28)))&lt;0, "Nombres positifs attendus !",    AND(B28="Dénominateur",   NOT(AND(     OR(ISBLANK(C28),C28&gt;0),     OR(ISBLANK(D28),D28&gt;0),     OR(ISBLANK(E28),E28&gt;0),     OR(ISBLANK(F28),F28&gt;0),     OR(ISBLANK(G28),G28&gt;0),     OR(ISBLANK(H28),H28&gt;0),     IF(I$1="",1,OR(ISBLANK(I28),I28&gt;0)),     IF(I$1="",1,OR(ISBLANK(J28),J28&gt;0)),     IF(K$1="",1,OR(ISBLANK(K28),K28&gt;0)),     IF(K$1="",1,OR(ISBLANK(L28),L28&gt;0))   ))),   "Nombres strictement positifs attendus !",    IF(B28="Dénominateur",   NOT(AND(     OR(ISBLANK(C27),ISBLANK(C28),C28&gt;=C27),     OR(ISBLANK(D27),ISBLANK(D28),D28&gt;=D27),     OR(ISBLANK(E27),ISBLANK(E28),E28&gt;=E27),     OR(ISBLANK(F27),ISBLANK(F28),F28&gt;=F27),     OR(ISBLANK(G27),ISBLANK(G28),G28&gt;=G27),     OR(ISBLANK(H27),ISBLANK(H28),H28&gt;=H27),     IF(I$1="",1,OR(ISBLANK(I27),ISBLANK(I28),I28&gt;=I27)),     IF(I$1="",1,OR(ISBLANK(J27),ISBLANK(J28),J28&gt;=J27)),     IF(K$1="",1,OR(ISBLANK(K27),ISBLANK(K28),K28&gt;=K27)),     IF(K$1="",1,OR(ISBLANK(L27),ISBLANK(L28),L28&gt;=L27))   )),0),   "Numérateur supérieur à ce dénominateur !",    LEFT( IF(B28="Dénominateur",A27,A28),12) = "(Facultatif)","",    IF(I$1="",COUNTBLANK(C28:H28),COUNTBLANK(C28:J28))&gt;0,   _xlfn.CONCAT("Encore ",IF(I$1="",COUNTBLANK(C28:H28),COUNTBLANK(C28:J28)), " cellule(s) requise(s)"),    1,"" )</f>
        <v/>
      </c>
    </row>
    <row r="29" customFormat="false" ht="15" hidden="false" customHeight="true" outlineLevel="0" collapsed="false">
      <c r="A29" s="116" t="s">
        <v>78</v>
      </c>
      <c r="B29" s="116"/>
      <c r="C29" s="116"/>
      <c r="D29" s="116"/>
      <c r="E29" s="116"/>
      <c r="F29" s="116"/>
      <c r="G29" s="116"/>
      <c r="H29" s="116"/>
      <c r="I29" s="116"/>
      <c r="J29" s="116"/>
      <c r="K29" s="116"/>
      <c r="L29" s="116"/>
      <c r="M29" s="112" t="str">
        <f aca="false">_xlfn.IFS(   OR(B29="Taux",B29=""), "",    NOT(AND(     OR(ISBLANK(C29),ISNUMBER(C29)),     OR(ISBLANK(D29),ISNUMBER(D29)),     OR(ISBLANK(E29),ISNUMBER(E29)),     OR(ISBLANK(F29),ISNUMBER(F29)),     OR(ISBLANK(G29),ISNUMBER(G29)),     OR(ISBLANK(H29),ISNUMBER(H29)),     IF(I$1="",1,OR(ISBLANK(I29),ISNUMBER(I29))),     IF(I$1="",1,OR(ISBLANK(J29),ISNUMBER(J29))),     IF(K$1="",1,OR(ISBLANK(K29),ISNUMBER(K29))),     IF(K$1="",1,OR(ISBLANK(L29),ISNUMBER(L29)))   )),   "Nombres attendus !",    AND( OR(B29="Numérateur",B29="Dénominateur"),     NOT(AND(       OR(ISBLANK(C29),C29=ROUND(C29,0)),       OR(ISBLANK(D29),D29=ROUND(D29,0)),       OR(ISBLANK(E29),E29=ROUND(E29,0)),       OR(ISBLANK(F29),F29=ROUND(F29,0)),       OR(ISBLANK(G29),G29=ROUND(G29,0)),       OR(ISBLANK(H29),H29=ROUND(H29,0)),       IF(I$1="",1,OR(ISBLANK(I29),I29=ROUND(I29,0))),       IF(I$1="",1,OR(ISBLANK(J29),J29=ROUND(J29,0))),       IF(K$1="",1,OR(ISBLANK(K29),K29=ROUND(K29,0))),       IF(K$1="",1,OR(ISBLANK(L29),L29=ROUND(L29,0)))     ))   ),   "Entiers attendus !",    AND(B29&lt;&gt;"Numérateur",B29&lt;&gt;"Dénominateur",   NOT(AND(     OR(ISBLANK(C29),C29=ROUND(C29,4)),     OR(ISBLANK(D29),D29=ROUND(D29,4)),     OR(ISBLANK(E29),E29=ROUND(E29,4)),     OR(ISBLANK(F29),F29=ROUND(F29,4)),     OR(ISBLANK(G29),G29=ROUND(G29,4)),     OR(ISBLANK(H29),H29=ROUND(H29,4)),     IF(I$1="",1,OR(ISBLANK(I29),I29=ROUND(I29,4))),     IF(I$1="",1,OR(ISBLANK(J29),J29=ROUND(J29,4))),     IF(K$1="",1,OR(ISBLANK(K29),K29=ROUND(K29,4))),     IF(K$1="",1,OR(ISBLANK(L29),L29=ROUND(L29,4)))   ))),   "Précision supérieure à 2 décimales",    IF(I$1="",MIN(C29:H29),IF(K$1="",MIN(C29:J29),MIN(C29:L29)))&lt;0, "Nombres positifs attendus !",    AND(B29="Dénominateur",   NOT(AND(     OR(ISBLANK(C29),C29&gt;0),     OR(ISBLANK(D29),D29&gt;0),     OR(ISBLANK(E29),E29&gt;0),     OR(ISBLANK(F29),F29&gt;0),     OR(ISBLANK(G29),G29&gt;0),     OR(ISBLANK(H29),H29&gt;0),     IF(I$1="",1,OR(ISBLANK(I29),I29&gt;0)),     IF(I$1="",1,OR(ISBLANK(J29),J29&gt;0)),     IF(K$1="",1,OR(ISBLANK(K29),K29&gt;0)),     IF(K$1="",1,OR(ISBLANK(L29),L29&gt;0))   ))),   "Nombres strictement positifs attendus !",    IF(B29="Dénominateur",   NOT(AND(     OR(ISBLANK(C28),ISBLANK(C29),C29&gt;=C28),     OR(ISBLANK(D28),ISBLANK(D29),D29&gt;=D28),     OR(ISBLANK(E28),ISBLANK(E29),E29&gt;=E28),     OR(ISBLANK(F28),ISBLANK(F29),F29&gt;=F28),     OR(ISBLANK(G28),ISBLANK(G29),G29&gt;=G28),     OR(ISBLANK(H28),ISBLANK(H29),H29&gt;=H28),     IF(I$1="",1,OR(ISBLANK(I28),ISBLANK(I29),I29&gt;=I28)),     IF(I$1="",1,OR(ISBLANK(J28),ISBLANK(J29),J29&gt;=J28)),     IF(K$1="",1,OR(ISBLANK(K28),ISBLANK(K29),K29&gt;=K28)),     IF(K$1="",1,OR(ISBLANK(L28),ISBLANK(L29),L29&gt;=L28))   )),0),   "Numérateur supérieur à ce dénominateur !",    LEFT( IF(B29="Dénominateur",A28,A29),12) = "(Facultatif)","",    IF(I$1="",COUNTBLANK(C29:H29),COUNTBLANK(C29:J29))&gt;0,   _xlfn.CONCAT("Encore ",IF(I$1="",COUNTBLANK(C29:H29),COUNTBLANK(C29:J29)), " cellule(s) requise(s)"),    1,"" )</f>
        <v/>
      </c>
    </row>
    <row r="30" customFormat="false" ht="15" hidden="false" customHeight="true" outlineLevel="0" collapsed="false">
      <c r="A30" s="80" t="s">
        <v>79</v>
      </c>
      <c r="B30" s="77" t="s">
        <v>94</v>
      </c>
      <c r="C30" s="102"/>
      <c r="D30" s="103"/>
      <c r="E30" s="103"/>
      <c r="F30" s="103"/>
      <c r="G30" s="103"/>
      <c r="H30" s="103"/>
      <c r="I30" s="103"/>
      <c r="J30" s="103"/>
      <c r="K30" s="103"/>
      <c r="L30" s="104"/>
      <c r="M30" s="112" t="str">
        <f aca="false">_xlfn.IFS(   OR(B30="Taux",B30=""), "",    NOT(AND(     OR(ISBLANK(C30),ISNUMBER(C30)),     OR(ISBLANK(D30),ISNUMBER(D30)),     OR(ISBLANK(E30),ISNUMBER(E30)),     OR(ISBLANK(F30),ISNUMBER(F30)),     OR(ISBLANK(G30),ISNUMBER(G30)),     OR(ISBLANK(H30),ISNUMBER(H30)),     IF(I$1="",1,OR(ISBLANK(I30),ISNUMBER(I30))),     IF(I$1="",1,OR(ISBLANK(J30),ISNUMBER(J30))),     IF(K$1="",1,OR(ISBLANK(K30),ISNUMBER(K30))),     IF(K$1="",1,OR(ISBLANK(L30),ISNUMBER(L30)))   )),   "Nombres attendus !",    AND( OR(B30="Numérateur",B30="Dénominateur"),     NOT(AND(       OR(ISBLANK(C30),C30=ROUND(C30,0)),       OR(ISBLANK(D30),D30=ROUND(D30,0)),       OR(ISBLANK(E30),E30=ROUND(E30,0)),       OR(ISBLANK(F30),F30=ROUND(F30,0)),       OR(ISBLANK(G30),G30=ROUND(G30,0)),       OR(ISBLANK(H30),H30=ROUND(H30,0)),       IF(I$1="",1,OR(ISBLANK(I30),I30=ROUND(I30,0))),       IF(I$1="",1,OR(ISBLANK(J30),J30=ROUND(J30,0))),       IF(K$1="",1,OR(ISBLANK(K30),K30=ROUND(K30,0))),       IF(K$1="",1,OR(ISBLANK(L30),L30=ROUND(L30,0)))     ))   ),   "Entiers attendus !",    AND(B30&lt;&gt;"Numérateur",B30&lt;&gt;"Dénominateur",   NOT(AND(     OR(ISBLANK(C30),C30=ROUND(C30,4)),     OR(ISBLANK(D30),D30=ROUND(D30,4)),     OR(ISBLANK(E30),E30=ROUND(E30,4)),     OR(ISBLANK(F30),F30=ROUND(F30,4)),     OR(ISBLANK(G30),G30=ROUND(G30,4)),     OR(ISBLANK(H30),H30=ROUND(H30,4)),     IF(I$1="",1,OR(ISBLANK(I30),I30=ROUND(I30,4))),     IF(I$1="",1,OR(ISBLANK(J30),J30=ROUND(J30,4))),     IF(K$1="",1,OR(ISBLANK(K30),K30=ROUND(K30,4))),     IF(K$1="",1,OR(ISBLANK(L30),L30=ROUND(L30,4)))   ))),   "Précision supérieure à 2 décimales",    IF(I$1="",MIN(C30:H30),IF(K$1="",MIN(C30:J30),MIN(C30:L30)))&lt;0, "Nombres positifs attendus !",    AND(B30="Dénominateur",   NOT(AND(     OR(ISBLANK(C30),C30&gt;0),     OR(ISBLANK(D30),D30&gt;0),     OR(ISBLANK(E30),E30&gt;0),     OR(ISBLANK(F30),F30&gt;0),     OR(ISBLANK(G30),G30&gt;0),     OR(ISBLANK(H30),H30&gt;0),     IF(I$1="",1,OR(ISBLANK(I30),I30&gt;0)),     IF(I$1="",1,OR(ISBLANK(J30),J30&gt;0)),     IF(K$1="",1,OR(ISBLANK(K30),K30&gt;0)),     IF(K$1="",1,OR(ISBLANK(L30),L30&gt;0))   ))),   "Nombres strictement positifs attendus !",    IF(B30="Dénominateur",   NOT(AND(     OR(ISBLANK(C29),ISBLANK(C30),C30&gt;=C29),     OR(ISBLANK(D29),ISBLANK(D30),D30&gt;=D29),     OR(ISBLANK(E29),ISBLANK(E30),E30&gt;=E29),     OR(ISBLANK(F29),ISBLANK(F30),F30&gt;=F29),     OR(ISBLANK(G29),ISBLANK(G30),G30&gt;=G29),     OR(ISBLANK(H29),ISBLANK(H30),H30&gt;=H29),     IF(I$1="",1,OR(ISBLANK(I29),ISBLANK(I30),I30&gt;=I29)),     IF(I$1="",1,OR(ISBLANK(J29),ISBLANK(J30),J30&gt;=J29)),     IF(K$1="",1,OR(ISBLANK(K29),ISBLANK(K30),K30&gt;=K29)),     IF(K$1="",1,OR(ISBLANK(L29),ISBLANK(L30),L30&gt;=L29))   )),0),   "Numérateur supérieur à ce dénominateur !",    LEFT( IF(B30="Dénominateur",A29,A30),12) = "(Facultatif)","",    IF(I$1="",COUNTBLANK(C30:H30),COUNTBLANK(C30:J30))&gt;0,   _xlfn.CONCAT("Encore ",IF(I$1="",COUNTBLANK(C30:H30),COUNTBLANK(C30:J30)), " cellule(s) requise(s)"),    1,"" )</f>
        <v>Encore 8 cellule(s) requise(s)</v>
      </c>
    </row>
    <row r="31" customFormat="false" ht="15" hidden="false" customHeight="false" outlineLevel="0" collapsed="false">
      <c r="A31" s="80"/>
      <c r="B31" s="78" t="s">
        <v>95</v>
      </c>
      <c r="C31" s="105"/>
      <c r="D31" s="106"/>
      <c r="E31" s="106"/>
      <c r="F31" s="106"/>
      <c r="G31" s="106"/>
      <c r="H31" s="106"/>
      <c r="I31" s="106"/>
      <c r="J31" s="106"/>
      <c r="K31" s="106"/>
      <c r="L31" s="107"/>
      <c r="M31" s="112" t="str">
        <f aca="false">_xlfn.IFS(   OR(B31="Taux",B31=""), "",    NOT(AND(     OR(ISBLANK(C31),ISNUMBER(C31)),     OR(ISBLANK(D31),ISNUMBER(D31)),     OR(ISBLANK(E31),ISNUMBER(E31)),     OR(ISBLANK(F31),ISNUMBER(F31)),     OR(ISBLANK(G31),ISNUMBER(G31)),     OR(ISBLANK(H31),ISNUMBER(H31)),     IF(I$1="",1,OR(ISBLANK(I31),ISNUMBER(I31))),     IF(I$1="",1,OR(ISBLANK(J31),ISNUMBER(J31))),     IF(K$1="",1,OR(ISBLANK(K31),ISNUMBER(K31))),     IF(K$1="",1,OR(ISBLANK(L31),ISNUMBER(L31)))   )),   "Nombres attendus !",    AND( OR(B31="Numérateur",B31="Dénominateur"),     NOT(AND(       OR(ISBLANK(C31),C31=ROUND(C31,0)),       OR(ISBLANK(D31),D31=ROUND(D31,0)),       OR(ISBLANK(E31),E31=ROUND(E31,0)),       OR(ISBLANK(F31),F31=ROUND(F31,0)),       OR(ISBLANK(G31),G31=ROUND(G31,0)),       OR(ISBLANK(H31),H31=ROUND(H31,0)),       IF(I$1="",1,OR(ISBLANK(I31),I31=ROUND(I31,0))),       IF(I$1="",1,OR(ISBLANK(J31),J31=ROUND(J31,0))),       IF(K$1="",1,OR(ISBLANK(K31),K31=ROUND(K31,0))),       IF(K$1="",1,OR(ISBLANK(L31),L31=ROUND(L31,0)))     ))   ),   "Entiers attendus !",    AND(B31&lt;&gt;"Numérateur",B31&lt;&gt;"Dénominateur",   NOT(AND(     OR(ISBLANK(C31),C31=ROUND(C31,4)),     OR(ISBLANK(D31),D31=ROUND(D31,4)),     OR(ISBLANK(E31),E31=ROUND(E31,4)),     OR(ISBLANK(F31),F31=ROUND(F31,4)),     OR(ISBLANK(G31),G31=ROUND(G31,4)),     OR(ISBLANK(H31),H31=ROUND(H31,4)),     IF(I$1="",1,OR(ISBLANK(I31),I31=ROUND(I31,4))),     IF(I$1="",1,OR(ISBLANK(J31),J31=ROUND(J31,4))),     IF(K$1="",1,OR(ISBLANK(K31),K31=ROUND(K31,4))),     IF(K$1="",1,OR(ISBLANK(L31),L31=ROUND(L31,4)))   ))),   "Précision supérieure à 2 décimales",    IF(I$1="",MIN(C31:H31),IF(K$1="",MIN(C31:J31),MIN(C31:L31)))&lt;0, "Nombres positifs attendus !",    AND(B31="Dénominateur",   NOT(AND(     OR(ISBLANK(C31),C31&gt;0),     OR(ISBLANK(D31),D31&gt;0),     OR(ISBLANK(E31),E31&gt;0),     OR(ISBLANK(F31),F31&gt;0),     OR(ISBLANK(G31),G31&gt;0),     OR(ISBLANK(H31),H31&gt;0),     IF(I$1="",1,OR(ISBLANK(I31),I31&gt;0)),     IF(I$1="",1,OR(ISBLANK(J31),J31&gt;0)),     IF(K$1="",1,OR(ISBLANK(K31),K31&gt;0)),     IF(K$1="",1,OR(ISBLANK(L31),L31&gt;0))   ))),   "Nombres strictement positifs attendus !",    IF(B31="Dénominateur",   NOT(AND(     OR(ISBLANK(C30),ISBLANK(C31),C31&gt;=C30),     OR(ISBLANK(D30),ISBLANK(D31),D31&gt;=D30),     OR(ISBLANK(E30),ISBLANK(E31),E31&gt;=E30),     OR(ISBLANK(F30),ISBLANK(F31),F31&gt;=F30),     OR(ISBLANK(G30),ISBLANK(G31),G31&gt;=G30),     OR(ISBLANK(H30),ISBLANK(H31),H31&gt;=H30),     IF(I$1="",1,OR(ISBLANK(I30),ISBLANK(I31),I31&gt;=I30)),     IF(I$1="",1,OR(ISBLANK(J30),ISBLANK(J31),J31&gt;=J30)),     IF(K$1="",1,OR(ISBLANK(K30),ISBLANK(K31),K31&gt;=K30)),     IF(K$1="",1,OR(ISBLANK(L30),ISBLANK(L31),L31&gt;=L30))   )),0),   "Numérateur supérieur à ce dénominateur !",    LEFT( IF(B31="Dénominateur",A30,A31),12) = "(Facultatif)","",    IF(I$1="",COUNTBLANK(C31:H31),COUNTBLANK(C31:J31))&gt;0,   _xlfn.CONCAT("Encore ",IF(I$1="",COUNTBLANK(C31:H31),COUNTBLANK(C31:J31)), " cellule(s) requise(s)"),    1,"" )</f>
        <v>Encore 8 cellule(s) requise(s)</v>
      </c>
    </row>
    <row r="32" customFormat="false" ht="15" hidden="false" customHeight="false" outlineLevel="0" collapsed="false">
      <c r="A32" s="80"/>
      <c r="B32" s="78" t="s">
        <v>96</v>
      </c>
      <c r="C32" s="105"/>
      <c r="D32" s="106"/>
      <c r="E32" s="106"/>
      <c r="F32" s="106"/>
      <c r="G32" s="106"/>
      <c r="H32" s="106"/>
      <c r="I32" s="106"/>
      <c r="J32" s="106"/>
      <c r="K32" s="106"/>
      <c r="L32" s="107"/>
      <c r="M32" s="112" t="str">
        <f aca="false">_xlfn.IFS(   OR(B32="Taux",B32=""), "",    NOT(AND(     OR(ISBLANK(C32),ISNUMBER(C32)),     OR(ISBLANK(D32),ISNUMBER(D32)),     OR(ISBLANK(E32),ISNUMBER(E32)),     OR(ISBLANK(F32),ISNUMBER(F32)),     OR(ISBLANK(G32),ISNUMBER(G32)),     OR(ISBLANK(H32),ISNUMBER(H32)),     IF(I$1="",1,OR(ISBLANK(I32),ISNUMBER(I32))),     IF(I$1="",1,OR(ISBLANK(J32),ISNUMBER(J32))),     IF(K$1="",1,OR(ISBLANK(K32),ISNUMBER(K32))),     IF(K$1="",1,OR(ISBLANK(L32),ISNUMBER(L32)))   )),   "Nombres attendus !",    AND( OR(B32="Numérateur",B32="Dénominateur"),     NOT(AND(       OR(ISBLANK(C32),C32=ROUND(C32,0)),       OR(ISBLANK(D32),D32=ROUND(D32,0)),       OR(ISBLANK(E32),E32=ROUND(E32,0)),       OR(ISBLANK(F32),F32=ROUND(F32,0)),       OR(ISBLANK(G32),G32=ROUND(G32,0)),       OR(ISBLANK(H32),H32=ROUND(H32,0)),       IF(I$1="",1,OR(ISBLANK(I32),I32=ROUND(I32,0))),       IF(I$1="",1,OR(ISBLANK(J32),J32=ROUND(J32,0))),       IF(K$1="",1,OR(ISBLANK(K32),K32=ROUND(K32,0))),       IF(K$1="",1,OR(ISBLANK(L32),L32=ROUND(L32,0)))     ))   ),   "Entiers attendus !",    AND(B32&lt;&gt;"Numérateur",B32&lt;&gt;"Dénominateur",   NOT(AND(     OR(ISBLANK(C32),C32=ROUND(C32,4)),     OR(ISBLANK(D32),D32=ROUND(D32,4)),     OR(ISBLANK(E32),E32=ROUND(E32,4)),     OR(ISBLANK(F32),F32=ROUND(F32,4)),     OR(ISBLANK(G32),G32=ROUND(G32,4)),     OR(ISBLANK(H32),H32=ROUND(H32,4)),     IF(I$1="",1,OR(ISBLANK(I32),I32=ROUND(I32,4))),     IF(I$1="",1,OR(ISBLANK(J32),J32=ROUND(J32,4))),     IF(K$1="",1,OR(ISBLANK(K32),K32=ROUND(K32,4))),     IF(K$1="",1,OR(ISBLANK(L32),L32=ROUND(L32,4)))   ))),   "Précision supérieure à 2 décimales",    IF(I$1="",MIN(C32:H32),IF(K$1="",MIN(C32:J32),MIN(C32:L32)))&lt;0, "Nombres positifs attendus !",    AND(B32="Dénominateur",   NOT(AND(     OR(ISBLANK(C32),C32&gt;0),     OR(ISBLANK(D32),D32&gt;0),     OR(ISBLANK(E32),E32&gt;0),     OR(ISBLANK(F32),F32&gt;0),     OR(ISBLANK(G32),G32&gt;0),     OR(ISBLANK(H32),H32&gt;0),     IF(I$1="",1,OR(ISBLANK(I32),I32&gt;0)),     IF(I$1="",1,OR(ISBLANK(J32),J32&gt;0)),     IF(K$1="",1,OR(ISBLANK(K32),K32&gt;0)),     IF(K$1="",1,OR(ISBLANK(L32),L32&gt;0))   ))),   "Nombres strictement positifs attendus !",    IF(B32="Dénominateur",   NOT(AND(     OR(ISBLANK(C31),ISBLANK(C32),C32&gt;=C31),     OR(ISBLANK(D31),ISBLANK(D32),D32&gt;=D31),     OR(ISBLANK(E31),ISBLANK(E32),E32&gt;=E31),     OR(ISBLANK(F31),ISBLANK(F32),F32&gt;=F31),     OR(ISBLANK(G31),ISBLANK(G32),G32&gt;=G31),     OR(ISBLANK(H31),ISBLANK(H32),H32&gt;=H31),     IF(I$1="",1,OR(ISBLANK(I31),ISBLANK(I32),I32&gt;=I31)),     IF(I$1="",1,OR(ISBLANK(J31),ISBLANK(J32),J32&gt;=J31)),     IF(K$1="",1,OR(ISBLANK(K31),ISBLANK(K32),K32&gt;=K31)),     IF(K$1="",1,OR(ISBLANK(L31),ISBLANK(L32),L32&gt;=L31))   )),0),   "Numérateur supérieur à ce dénominateur !",    LEFT( IF(B32="Dénominateur",A31,A32),12) = "(Facultatif)","",    IF(I$1="",COUNTBLANK(C32:H32),COUNTBLANK(C32:J32))&gt;0,   _xlfn.CONCAT("Encore ",IF(I$1="",COUNTBLANK(C32:H32),COUNTBLANK(C32:J32)), " cellule(s) requise(s)"),    1,"" )</f>
        <v/>
      </c>
    </row>
    <row r="33" customFormat="false" ht="15" hidden="false" customHeight="true" outlineLevel="0" collapsed="false">
      <c r="A33" s="76" t="s">
        <v>81</v>
      </c>
      <c r="B33" s="77" t="s">
        <v>94</v>
      </c>
      <c r="C33" s="105"/>
      <c r="D33" s="106"/>
      <c r="E33" s="106"/>
      <c r="F33" s="106"/>
      <c r="G33" s="106"/>
      <c r="H33" s="106"/>
      <c r="I33" s="106"/>
      <c r="J33" s="106"/>
      <c r="K33" s="106"/>
      <c r="L33" s="107"/>
      <c r="M33" s="112" t="str">
        <f aca="false">_xlfn.IFS(   OR(B33="Taux",B33=""), "",    NOT(AND(     OR(ISBLANK(C33),ISNUMBER(C33)),     OR(ISBLANK(D33),ISNUMBER(D33)),     OR(ISBLANK(E33),ISNUMBER(E33)),     OR(ISBLANK(F33),ISNUMBER(F33)),     OR(ISBLANK(G33),ISNUMBER(G33)),     OR(ISBLANK(H33),ISNUMBER(H33)),     IF(I$1="",1,OR(ISBLANK(I33),ISNUMBER(I33))),     IF(I$1="",1,OR(ISBLANK(J33),ISNUMBER(J33))),     IF(K$1="",1,OR(ISBLANK(K33),ISNUMBER(K33))),     IF(K$1="",1,OR(ISBLANK(L33),ISNUMBER(L33)))   )),   "Nombres attendus !",    AND( OR(B33="Numérateur",B33="Dénominateur"),     NOT(AND(       OR(ISBLANK(C33),C33=ROUND(C33,0)),       OR(ISBLANK(D33),D33=ROUND(D33,0)),       OR(ISBLANK(E33),E33=ROUND(E33,0)),       OR(ISBLANK(F33),F33=ROUND(F33,0)),       OR(ISBLANK(G33),G33=ROUND(G33,0)),       OR(ISBLANK(H33),H33=ROUND(H33,0)),       IF(I$1="",1,OR(ISBLANK(I33),I33=ROUND(I33,0))),       IF(I$1="",1,OR(ISBLANK(J33),J33=ROUND(J33,0))),       IF(K$1="",1,OR(ISBLANK(K33),K33=ROUND(K33,0))),       IF(K$1="",1,OR(ISBLANK(L33),L33=ROUND(L33,0)))     ))   ),   "Entiers attendus !",    AND(B33&lt;&gt;"Numérateur",B33&lt;&gt;"Dénominateur",   NOT(AND(     OR(ISBLANK(C33),C33=ROUND(C33,4)),     OR(ISBLANK(D33),D33=ROUND(D33,4)),     OR(ISBLANK(E33),E33=ROUND(E33,4)),     OR(ISBLANK(F33),F33=ROUND(F33,4)),     OR(ISBLANK(G33),G33=ROUND(G33,4)),     OR(ISBLANK(H33),H33=ROUND(H33,4)),     IF(I$1="",1,OR(ISBLANK(I33),I33=ROUND(I33,4))),     IF(I$1="",1,OR(ISBLANK(J33),J33=ROUND(J33,4))),     IF(K$1="",1,OR(ISBLANK(K33),K33=ROUND(K33,4))),     IF(K$1="",1,OR(ISBLANK(L33),L33=ROUND(L33,4)))   ))),   "Précision supérieure à 2 décimales",    IF(I$1="",MIN(C33:H33),IF(K$1="",MIN(C33:J33),MIN(C33:L33)))&lt;0, "Nombres positifs attendus !",    AND(B33="Dénominateur",   NOT(AND(     OR(ISBLANK(C33),C33&gt;0),     OR(ISBLANK(D33),D33&gt;0),     OR(ISBLANK(E33),E33&gt;0),     OR(ISBLANK(F33),F33&gt;0),     OR(ISBLANK(G33),G33&gt;0),     OR(ISBLANK(H33),H33&gt;0),     IF(I$1="",1,OR(ISBLANK(I33),I33&gt;0)),     IF(I$1="",1,OR(ISBLANK(J33),J33&gt;0)),     IF(K$1="",1,OR(ISBLANK(K33),K33&gt;0)),     IF(K$1="",1,OR(ISBLANK(L33),L33&gt;0))   ))),   "Nombres strictement positifs attendus !",    IF(B33="Dénominateur",   NOT(AND(     OR(ISBLANK(C32),ISBLANK(C33),C33&gt;=C32),     OR(ISBLANK(D32),ISBLANK(D33),D33&gt;=D32),     OR(ISBLANK(E32),ISBLANK(E33),E33&gt;=E32),     OR(ISBLANK(F32),ISBLANK(F33),F33&gt;=F32),     OR(ISBLANK(G32),ISBLANK(G33),G33&gt;=G32),     OR(ISBLANK(H32),ISBLANK(H33),H33&gt;=H32),     IF(I$1="",1,OR(ISBLANK(I32),ISBLANK(I33),I33&gt;=I32)),     IF(I$1="",1,OR(ISBLANK(J32),ISBLANK(J33),J33&gt;=J32)),     IF(K$1="",1,OR(ISBLANK(K32),ISBLANK(K33),K33&gt;=K32)),     IF(K$1="",1,OR(ISBLANK(L32),ISBLANK(L33),L33&gt;=L32))   )),0),   "Numérateur supérieur à ce dénominateur !",    LEFT( IF(B33="Dénominateur",A32,A33),12) = "(Facultatif)","",    IF(I$1="",COUNTBLANK(C33:H33),COUNTBLANK(C33:J33))&gt;0,   _xlfn.CONCAT("Encore ",IF(I$1="",COUNTBLANK(C33:H33),COUNTBLANK(C33:J33)), " cellule(s) requise(s)"),    1,"" )</f>
        <v>Encore 8 cellule(s) requise(s)</v>
      </c>
    </row>
    <row r="34" customFormat="false" ht="15" hidden="false" customHeight="false" outlineLevel="0" collapsed="false">
      <c r="A34" s="76"/>
      <c r="B34" s="78" t="s">
        <v>95</v>
      </c>
      <c r="C34" s="105"/>
      <c r="D34" s="106"/>
      <c r="E34" s="106"/>
      <c r="F34" s="106"/>
      <c r="G34" s="106"/>
      <c r="H34" s="106"/>
      <c r="I34" s="106"/>
      <c r="J34" s="106"/>
      <c r="K34" s="106"/>
      <c r="L34" s="107"/>
      <c r="M34" s="112" t="str">
        <f aca="false">_xlfn.IFS(   OR(B34="Taux",B34=""), "",    NOT(AND(     OR(ISBLANK(C34),ISNUMBER(C34)),     OR(ISBLANK(D34),ISNUMBER(D34)),     OR(ISBLANK(E34),ISNUMBER(E34)),     OR(ISBLANK(F34),ISNUMBER(F34)),     OR(ISBLANK(G34),ISNUMBER(G34)),     OR(ISBLANK(H34),ISNUMBER(H34)),     IF(I$1="",1,OR(ISBLANK(I34),ISNUMBER(I34))),     IF(I$1="",1,OR(ISBLANK(J34),ISNUMBER(J34))),     IF(K$1="",1,OR(ISBLANK(K34),ISNUMBER(K34))),     IF(K$1="",1,OR(ISBLANK(L34),ISNUMBER(L34)))   )),   "Nombres attendus !",    AND( OR(B34="Numérateur",B34="Dénominateur"),     NOT(AND(       OR(ISBLANK(C34),C34=ROUND(C34,0)),       OR(ISBLANK(D34),D34=ROUND(D34,0)),       OR(ISBLANK(E34),E34=ROUND(E34,0)),       OR(ISBLANK(F34),F34=ROUND(F34,0)),       OR(ISBLANK(G34),G34=ROUND(G34,0)),       OR(ISBLANK(H34),H34=ROUND(H34,0)),       IF(I$1="",1,OR(ISBLANK(I34),I34=ROUND(I34,0))),       IF(I$1="",1,OR(ISBLANK(J34),J34=ROUND(J34,0))),       IF(K$1="",1,OR(ISBLANK(K34),K34=ROUND(K34,0))),       IF(K$1="",1,OR(ISBLANK(L34),L34=ROUND(L34,0)))     ))   ),   "Entiers attendus !",    AND(B34&lt;&gt;"Numérateur",B34&lt;&gt;"Dénominateur",   NOT(AND(     OR(ISBLANK(C34),C34=ROUND(C34,4)),     OR(ISBLANK(D34),D34=ROUND(D34,4)),     OR(ISBLANK(E34),E34=ROUND(E34,4)),     OR(ISBLANK(F34),F34=ROUND(F34,4)),     OR(ISBLANK(G34),G34=ROUND(G34,4)),     OR(ISBLANK(H34),H34=ROUND(H34,4)),     IF(I$1="",1,OR(ISBLANK(I34),I34=ROUND(I34,4))),     IF(I$1="",1,OR(ISBLANK(J34),J34=ROUND(J34,4))),     IF(K$1="",1,OR(ISBLANK(K34),K34=ROUND(K34,4))),     IF(K$1="",1,OR(ISBLANK(L34),L34=ROUND(L34,4)))   ))),   "Précision supérieure à 2 décimales",    IF(I$1="",MIN(C34:H34),IF(K$1="",MIN(C34:J34),MIN(C34:L34)))&lt;0, "Nombres positifs attendus !",    AND(B34="Dénominateur",   NOT(AND(     OR(ISBLANK(C34),C34&gt;0),     OR(ISBLANK(D34),D34&gt;0),     OR(ISBLANK(E34),E34&gt;0),     OR(ISBLANK(F34),F34&gt;0),     OR(ISBLANK(G34),G34&gt;0),     OR(ISBLANK(H34),H34&gt;0),     IF(I$1="",1,OR(ISBLANK(I34),I34&gt;0)),     IF(I$1="",1,OR(ISBLANK(J34),J34&gt;0)),     IF(K$1="",1,OR(ISBLANK(K34),K34&gt;0)),     IF(K$1="",1,OR(ISBLANK(L34),L34&gt;0))   ))),   "Nombres strictement positifs attendus !",    IF(B34="Dénominateur",   NOT(AND(     OR(ISBLANK(C33),ISBLANK(C34),C34&gt;=C33),     OR(ISBLANK(D33),ISBLANK(D34),D34&gt;=D33),     OR(ISBLANK(E33),ISBLANK(E34),E34&gt;=E33),     OR(ISBLANK(F33),ISBLANK(F34),F34&gt;=F33),     OR(ISBLANK(G33),ISBLANK(G34),G34&gt;=G33),     OR(ISBLANK(H33),ISBLANK(H34),H34&gt;=H33),     IF(I$1="",1,OR(ISBLANK(I33),ISBLANK(I34),I34&gt;=I33)),     IF(I$1="",1,OR(ISBLANK(J33),ISBLANK(J34),J34&gt;=J33)),     IF(K$1="",1,OR(ISBLANK(K33),ISBLANK(K34),K34&gt;=K33)),     IF(K$1="",1,OR(ISBLANK(L33),ISBLANK(L34),L34&gt;=L33))   )),0),   "Numérateur supérieur à ce dénominateur !",    LEFT( IF(B34="Dénominateur",A33,A34),12) = "(Facultatif)","",    IF(I$1="",COUNTBLANK(C34:H34),COUNTBLANK(C34:J34))&gt;0,   _xlfn.CONCAT("Encore ",IF(I$1="",COUNTBLANK(C34:H34),COUNTBLANK(C34:J34)), " cellule(s) requise(s)"),    1,"" )</f>
        <v>Encore 8 cellule(s) requise(s)</v>
      </c>
    </row>
    <row r="35" customFormat="false" ht="15" hidden="false" customHeight="false" outlineLevel="0" collapsed="false">
      <c r="A35" s="76"/>
      <c r="B35" s="78" t="s">
        <v>96</v>
      </c>
      <c r="C35" s="109"/>
      <c r="D35" s="110"/>
      <c r="E35" s="110"/>
      <c r="F35" s="110"/>
      <c r="G35" s="110"/>
      <c r="H35" s="110"/>
      <c r="I35" s="110"/>
      <c r="J35" s="110"/>
      <c r="K35" s="110"/>
      <c r="L35" s="111"/>
      <c r="M35" s="112" t="str">
        <f aca="false">_xlfn.IFS(   OR(B35="Taux",B35=""), "",    NOT(AND(     OR(ISBLANK(C35),ISNUMBER(C35)),     OR(ISBLANK(D35),ISNUMBER(D35)),     OR(ISBLANK(E35),ISNUMBER(E35)),     OR(ISBLANK(F35),ISNUMBER(F35)),     OR(ISBLANK(G35),ISNUMBER(G35)),     OR(ISBLANK(H35),ISNUMBER(H35)),     IF(I$1="",1,OR(ISBLANK(I35),ISNUMBER(I35))),     IF(I$1="",1,OR(ISBLANK(J35),ISNUMBER(J35))),     IF(K$1="",1,OR(ISBLANK(K35),ISNUMBER(K35))),     IF(K$1="",1,OR(ISBLANK(L35),ISNUMBER(L35)))   )),   "Nombres attendus !",    AND( OR(B35="Numérateur",B35="Dénominateur"),     NOT(AND(       OR(ISBLANK(C35),C35=ROUND(C35,0)),       OR(ISBLANK(D35),D35=ROUND(D35,0)),       OR(ISBLANK(E35),E35=ROUND(E35,0)),       OR(ISBLANK(F35),F35=ROUND(F35,0)),       OR(ISBLANK(G35),G35=ROUND(G35,0)),       OR(ISBLANK(H35),H35=ROUND(H35,0)),       IF(I$1="",1,OR(ISBLANK(I35),I35=ROUND(I35,0))),       IF(I$1="",1,OR(ISBLANK(J35),J35=ROUND(J35,0))),       IF(K$1="",1,OR(ISBLANK(K35),K35=ROUND(K35,0))),       IF(K$1="",1,OR(ISBLANK(L35),L35=ROUND(L35,0)))     ))   ),   "Entiers attendus !",    AND(B35&lt;&gt;"Numérateur",B35&lt;&gt;"Dénominateur",   NOT(AND(     OR(ISBLANK(C35),C35=ROUND(C35,4)),     OR(ISBLANK(D35),D35=ROUND(D35,4)),     OR(ISBLANK(E35),E35=ROUND(E35,4)),     OR(ISBLANK(F35),F35=ROUND(F35,4)),     OR(ISBLANK(G35),G35=ROUND(G35,4)),     OR(ISBLANK(H35),H35=ROUND(H35,4)),     IF(I$1="",1,OR(ISBLANK(I35),I35=ROUND(I35,4))),     IF(I$1="",1,OR(ISBLANK(J35),J35=ROUND(J35,4))),     IF(K$1="",1,OR(ISBLANK(K35),K35=ROUND(K35,4))),     IF(K$1="",1,OR(ISBLANK(L35),L35=ROUND(L35,4)))   ))),   "Précision supérieure à 2 décimales",    IF(I$1="",MIN(C35:H35),IF(K$1="",MIN(C35:J35),MIN(C35:L35)))&lt;0, "Nombres positifs attendus !",    AND(B35="Dénominateur",   NOT(AND(     OR(ISBLANK(C35),C35&gt;0),     OR(ISBLANK(D35),D35&gt;0),     OR(ISBLANK(E35),E35&gt;0),     OR(ISBLANK(F35),F35&gt;0),     OR(ISBLANK(G35),G35&gt;0),     OR(ISBLANK(H35),H35&gt;0),     IF(I$1="",1,OR(ISBLANK(I35),I35&gt;0)),     IF(I$1="",1,OR(ISBLANK(J35),J35&gt;0)),     IF(K$1="",1,OR(ISBLANK(K35),K35&gt;0)),     IF(K$1="",1,OR(ISBLANK(L35),L35&gt;0))   ))),   "Nombres strictement positifs attendus !",    IF(B35="Dénominateur",   NOT(AND(     OR(ISBLANK(C34),ISBLANK(C35),C35&gt;=C34),     OR(ISBLANK(D34),ISBLANK(D35),D35&gt;=D34),     OR(ISBLANK(E34),ISBLANK(E35),E35&gt;=E34),     OR(ISBLANK(F34),ISBLANK(F35),F35&gt;=F34),     OR(ISBLANK(G34),ISBLANK(G35),G35&gt;=G34),     OR(ISBLANK(H34),ISBLANK(H35),H35&gt;=H34),     IF(I$1="",1,OR(ISBLANK(I34),ISBLANK(I35),I35&gt;=I34)),     IF(I$1="",1,OR(ISBLANK(J34),ISBLANK(J35),J35&gt;=J34)),     IF(K$1="",1,OR(ISBLANK(K34),ISBLANK(K35),K35&gt;=K34)),     IF(K$1="",1,OR(ISBLANK(L34),ISBLANK(L35),L35&gt;=L34))   )),0),   "Numérateur supérieur à ce dénominateur !",    LEFT( IF(B35="Dénominateur",A34,A35),12) = "(Facultatif)","",    IF(I$1="",COUNTBLANK(C35:H35),COUNTBLANK(C35:J35))&gt;0,   _xlfn.CONCAT("Encore ",IF(I$1="",COUNTBLANK(C35:H35),COUNTBLANK(C35:J35)), " cellule(s) requise(s)"),    1,"" )</f>
        <v/>
      </c>
    </row>
    <row r="36" customFormat="false" ht="15" hidden="false" customHeight="true" outlineLevel="0" collapsed="false">
      <c r="A36" s="116" t="s">
        <v>48</v>
      </c>
      <c r="B36" s="116"/>
      <c r="C36" s="116"/>
      <c r="D36" s="116"/>
      <c r="E36" s="116"/>
      <c r="F36" s="116"/>
      <c r="G36" s="116"/>
      <c r="H36" s="116"/>
      <c r="I36" s="116"/>
      <c r="J36" s="116"/>
      <c r="K36" s="116"/>
      <c r="L36" s="116"/>
      <c r="M36" s="112" t="str">
        <f aca="false">_xlfn.IFS(   OR(B36="Taux",B36=""), "",    NOT(AND(     OR(ISBLANK(C36),ISNUMBER(C36)),     OR(ISBLANK(D36),ISNUMBER(D36)),     OR(ISBLANK(E36),ISNUMBER(E36)),     OR(ISBLANK(F36),ISNUMBER(F36)),     OR(ISBLANK(G36),ISNUMBER(G36)),     OR(ISBLANK(H36),ISNUMBER(H36)),     IF(I$1="",1,OR(ISBLANK(I36),ISNUMBER(I36))),     IF(I$1="",1,OR(ISBLANK(J36),ISNUMBER(J36))),     IF(K$1="",1,OR(ISBLANK(K36),ISNUMBER(K36))),     IF(K$1="",1,OR(ISBLANK(L36),ISNUMBER(L36)))   )),   "Nombres attendus !",    AND( OR(B36="Numérateur",B36="Dénominateur"),     NOT(AND(       OR(ISBLANK(C36),C36=ROUND(C36,0)),       OR(ISBLANK(D36),D36=ROUND(D36,0)),       OR(ISBLANK(E36),E36=ROUND(E36,0)),       OR(ISBLANK(F36),F36=ROUND(F36,0)),       OR(ISBLANK(G36),G36=ROUND(G36,0)),       OR(ISBLANK(H36),H36=ROUND(H36,0)),       IF(I$1="",1,OR(ISBLANK(I36),I36=ROUND(I36,0))),       IF(I$1="",1,OR(ISBLANK(J36),J36=ROUND(J36,0))),       IF(K$1="",1,OR(ISBLANK(K36),K36=ROUND(K36,0))),       IF(K$1="",1,OR(ISBLANK(L36),L36=ROUND(L36,0)))     ))   ),   "Entiers attendus !",    AND(B36&lt;&gt;"Numérateur",B36&lt;&gt;"Dénominateur",   NOT(AND(     OR(ISBLANK(C36),C36=ROUND(C36,4)),     OR(ISBLANK(D36),D36=ROUND(D36,4)),     OR(ISBLANK(E36),E36=ROUND(E36,4)),     OR(ISBLANK(F36),F36=ROUND(F36,4)),     OR(ISBLANK(G36),G36=ROUND(G36,4)),     OR(ISBLANK(H36),H36=ROUND(H36,4)),     IF(I$1="",1,OR(ISBLANK(I36),I36=ROUND(I36,4))),     IF(I$1="",1,OR(ISBLANK(J36),J36=ROUND(J36,4))),     IF(K$1="",1,OR(ISBLANK(K36),K36=ROUND(K36,4))),     IF(K$1="",1,OR(ISBLANK(L36),L36=ROUND(L36,4)))   ))),   "Précision supérieure à 2 décimales",    IF(I$1="",MIN(C36:H36),IF(K$1="",MIN(C36:J36),MIN(C36:L36)))&lt;0, "Nombres positifs attendus !",    AND(B36="Dénominateur",   NOT(AND(     OR(ISBLANK(C36),C36&gt;0),     OR(ISBLANK(D36),D36&gt;0),     OR(ISBLANK(E36),E36&gt;0),     OR(ISBLANK(F36),F36&gt;0),     OR(ISBLANK(G36),G36&gt;0),     OR(ISBLANK(H36),H36&gt;0),     IF(I$1="",1,OR(ISBLANK(I36),I36&gt;0)),     IF(I$1="",1,OR(ISBLANK(J36),J36&gt;0)),     IF(K$1="",1,OR(ISBLANK(K36),K36&gt;0)),     IF(K$1="",1,OR(ISBLANK(L36),L36&gt;0))   ))),   "Nombres strictement positifs attendus !",    IF(B36="Dénominateur",   NOT(AND(     OR(ISBLANK(C35),ISBLANK(C36),C36&gt;=C35),     OR(ISBLANK(D35),ISBLANK(D36),D36&gt;=D35),     OR(ISBLANK(E35),ISBLANK(E36),E36&gt;=E35),     OR(ISBLANK(F35),ISBLANK(F36),F36&gt;=F35),     OR(ISBLANK(G35),ISBLANK(G36),G36&gt;=G35),     OR(ISBLANK(H35),ISBLANK(H36),H36&gt;=H35),     IF(I$1="",1,OR(ISBLANK(I35),ISBLANK(I36),I36&gt;=I35)),     IF(I$1="",1,OR(ISBLANK(J35),ISBLANK(J36),J36&gt;=J35)),     IF(K$1="",1,OR(ISBLANK(K35),ISBLANK(K36),K36&gt;=K35)),     IF(K$1="",1,OR(ISBLANK(L35),ISBLANK(L36),L36&gt;=L35))   )),0),   "Numérateur supérieur à ce dénominateur !",    LEFT( IF(B36="Dénominateur",A35,A36),12) = "(Facultatif)","",    IF(I$1="",COUNTBLANK(C36:H36),COUNTBLANK(C36:J36))&gt;0,   _xlfn.CONCAT("Encore ",IF(I$1="",COUNTBLANK(C36:H36),COUNTBLANK(C36:J36)), " cellule(s) requise(s)"),    1,"" )</f>
        <v/>
      </c>
    </row>
    <row r="37" customFormat="false" ht="15" hidden="false" customHeight="true" outlineLevel="0" collapsed="false">
      <c r="A37" s="80" t="s">
        <v>82</v>
      </c>
      <c r="B37" s="77" t="s">
        <v>94</v>
      </c>
      <c r="C37" s="65" t="n">
        <v>0</v>
      </c>
      <c r="D37" s="64"/>
      <c r="E37" s="65" t="n">
        <v>0</v>
      </c>
      <c r="F37" s="64"/>
      <c r="G37" s="65" t="n">
        <v>0</v>
      </c>
      <c r="H37" s="64"/>
      <c r="I37" s="65" t="n">
        <v>0</v>
      </c>
      <c r="J37" s="64"/>
      <c r="K37" s="65"/>
      <c r="L37" s="64"/>
      <c r="M37" s="112" t="str">
        <f aca="false">_xlfn.IFS(   OR(B37="Taux",B37=""), "",    NOT(AND(     OR(ISBLANK(C37),ISNUMBER(C37)),     OR(ISBLANK(D37),ISNUMBER(D37)),     OR(ISBLANK(E37),ISNUMBER(E37)),     OR(ISBLANK(F37),ISNUMBER(F37)),     OR(ISBLANK(G37),ISNUMBER(G37)),     OR(ISBLANK(H37),ISNUMBER(H37)),     IF(I$1="",1,OR(ISBLANK(I37),ISNUMBER(I37))),     IF(I$1="",1,OR(ISBLANK(J37),ISNUMBER(J37))),     IF(K$1="",1,OR(ISBLANK(K37),ISNUMBER(K37))),     IF(K$1="",1,OR(ISBLANK(L37),ISNUMBER(L37)))   )),   "Nombres attendus !",    AND( OR(B37="Numérateur",B37="Dénominateur"),     NOT(AND(       OR(ISBLANK(C37),C37=ROUND(C37,0)),       OR(ISBLANK(D37),D37=ROUND(D37,0)),       OR(ISBLANK(E37),E37=ROUND(E37,0)),       OR(ISBLANK(F37),F37=ROUND(F37,0)),       OR(ISBLANK(G37),G37=ROUND(G37,0)),       OR(ISBLANK(H37),H37=ROUND(H37,0)),       IF(I$1="",1,OR(ISBLANK(I37),I37=ROUND(I37,0))),       IF(I$1="",1,OR(ISBLANK(J37),J37=ROUND(J37,0))),       IF(K$1="",1,OR(ISBLANK(K37),K37=ROUND(K37,0))),       IF(K$1="",1,OR(ISBLANK(L37),L37=ROUND(L37,0)))     ))   ),   "Entiers attendus !",    AND(B37&lt;&gt;"Numérateur",B37&lt;&gt;"Dénominateur",   NOT(AND(     OR(ISBLANK(C37),C37=ROUND(C37,4)),     OR(ISBLANK(D37),D37=ROUND(D37,4)),     OR(ISBLANK(E37),E37=ROUND(E37,4)),     OR(ISBLANK(F37),F37=ROUND(F37,4)),     OR(ISBLANK(G37),G37=ROUND(G37,4)),     OR(ISBLANK(H37),H37=ROUND(H37,4)),     IF(I$1="",1,OR(ISBLANK(I37),I37=ROUND(I37,4))),     IF(I$1="",1,OR(ISBLANK(J37),J37=ROUND(J37,4))),     IF(K$1="",1,OR(ISBLANK(K37),K37=ROUND(K37,4))),     IF(K$1="",1,OR(ISBLANK(L37),L37=ROUND(L37,4)))   ))),   "Précision supérieure à 2 décimales",    IF(I$1="",MIN(C37:H37),IF(K$1="",MIN(C37:J37),MIN(C37:L37)))&lt;0, "Nombres positifs attendus !",    AND(B37="Dénominateur",   NOT(AND(     OR(ISBLANK(C37),C37&gt;0),     OR(ISBLANK(D37),D37&gt;0),     OR(ISBLANK(E37),E37&gt;0),     OR(ISBLANK(F37),F37&gt;0),     OR(ISBLANK(G37),G37&gt;0),     OR(ISBLANK(H37),H37&gt;0),     IF(I$1="",1,OR(ISBLANK(I37),I37&gt;0)),     IF(I$1="",1,OR(ISBLANK(J37),J37&gt;0)),     IF(K$1="",1,OR(ISBLANK(K37),K37&gt;0)),     IF(K$1="",1,OR(ISBLANK(L37),L37&gt;0))   ))),   "Nombres strictement positifs attendus !",    IF(B37="Dénominateur",   NOT(AND(     OR(ISBLANK(C36),ISBLANK(C37),C37&gt;=C36),     OR(ISBLANK(D36),ISBLANK(D37),D37&gt;=D36),     OR(ISBLANK(E36),ISBLANK(E37),E37&gt;=E36),     OR(ISBLANK(F36),ISBLANK(F37),F37&gt;=F36),     OR(ISBLANK(G36),ISBLANK(G37),G37&gt;=G36),     OR(ISBLANK(H36),ISBLANK(H37),H37&gt;=H36),     IF(I$1="",1,OR(ISBLANK(I36),ISBLANK(I37),I37&gt;=I36)),     IF(I$1="",1,OR(ISBLANK(J36),ISBLANK(J37),J37&gt;=J36)),     IF(K$1="",1,OR(ISBLANK(K36),ISBLANK(K37),K37&gt;=K36)),     IF(K$1="",1,OR(ISBLANK(L36),ISBLANK(L37),L37&gt;=L36))   )),0),   "Numérateur supérieur à ce dénominateur !",    LEFT( IF(B37="Dénominateur",A36,A37),12) = "(Facultatif)","",    IF(I$1="",COUNTBLANK(C37:H37),COUNTBLANK(C37:J37))&gt;0,   _xlfn.CONCAT("Encore ",IF(I$1="",COUNTBLANK(C37:H37),COUNTBLANK(C37:J37)), " cellule(s) requise(s)"),    1,"" )</f>
        <v>Encore 4 cellule(s) requise(s)</v>
      </c>
    </row>
    <row r="38" customFormat="false" ht="23.85" hidden="false" customHeight="false" outlineLevel="0" collapsed="false">
      <c r="A38" s="80"/>
      <c r="B38" s="78" t="s">
        <v>95</v>
      </c>
      <c r="C38" s="69" t="n">
        <v>3</v>
      </c>
      <c r="D38" s="68"/>
      <c r="E38" s="69" t="n">
        <v>0</v>
      </c>
      <c r="F38" s="68"/>
      <c r="G38" s="69" t="n">
        <v>0</v>
      </c>
      <c r="H38" s="68"/>
      <c r="I38" s="69" t="n">
        <v>0</v>
      </c>
      <c r="J38" s="68"/>
      <c r="K38" s="69"/>
      <c r="L38" s="68"/>
      <c r="M38" s="112" t="str">
        <f aca="false">_xlfn.IFS(   OR(B38="Taux",B38=""), "",    NOT(AND(     OR(ISBLANK(C38),ISNUMBER(C38)),     OR(ISBLANK(D38),ISNUMBER(D38)),     OR(ISBLANK(E38),ISNUMBER(E38)),     OR(ISBLANK(F38),ISNUMBER(F38)),     OR(ISBLANK(G38),ISNUMBER(G38)),     OR(ISBLANK(H38),ISNUMBER(H38)),     IF(I$1="",1,OR(ISBLANK(I38),ISNUMBER(I38))),     IF(I$1="",1,OR(ISBLANK(J38),ISNUMBER(J38))),     IF(K$1="",1,OR(ISBLANK(K38),ISNUMBER(K38))),     IF(K$1="",1,OR(ISBLANK(L38),ISNUMBER(L38)))   )),   "Nombres attendus !",    AND( OR(B38="Numérateur",B38="Dénominateur"),     NOT(AND(       OR(ISBLANK(C38),C38=ROUND(C38,0)),       OR(ISBLANK(D38),D38=ROUND(D38,0)),       OR(ISBLANK(E38),E38=ROUND(E38,0)),       OR(ISBLANK(F38),F38=ROUND(F38,0)),       OR(ISBLANK(G38),G38=ROUND(G38,0)),       OR(ISBLANK(H38),H38=ROUND(H38,0)),       IF(I$1="",1,OR(ISBLANK(I38),I38=ROUND(I38,0))),       IF(I$1="",1,OR(ISBLANK(J38),J38=ROUND(J38,0))),       IF(K$1="",1,OR(ISBLANK(K38),K38=ROUND(K38,0))),       IF(K$1="",1,OR(ISBLANK(L38),L38=ROUND(L38,0)))     ))   ),   "Entiers attendus !",    AND(B38&lt;&gt;"Numérateur",B38&lt;&gt;"Dénominateur",   NOT(AND(     OR(ISBLANK(C38),C38=ROUND(C38,4)),     OR(ISBLANK(D38),D38=ROUND(D38,4)),     OR(ISBLANK(E38),E38=ROUND(E38,4)),     OR(ISBLANK(F38),F38=ROUND(F38,4)),     OR(ISBLANK(G38),G38=ROUND(G38,4)),     OR(ISBLANK(H38),H38=ROUND(H38,4)),     IF(I$1="",1,OR(ISBLANK(I38),I38=ROUND(I38,4))),     IF(I$1="",1,OR(ISBLANK(J38),J38=ROUND(J38,4))),     IF(K$1="",1,OR(ISBLANK(K38),K38=ROUND(K38,4))),     IF(K$1="",1,OR(ISBLANK(L38),L38=ROUND(L38,4)))   ))),   "Précision supérieure à 2 décimales",    IF(I$1="",MIN(C38:H38),IF(K$1="",MIN(C38:J38),MIN(C38:L38)))&lt;0, "Nombres positifs attendus !",    AND(B38="Dénominateur",   NOT(AND(     OR(ISBLANK(C38),C38&gt;0),     OR(ISBLANK(D38),D38&gt;0),     OR(ISBLANK(E38),E38&gt;0),     OR(ISBLANK(F38),F38&gt;0),     OR(ISBLANK(G38),G38&gt;0),     OR(ISBLANK(H38),H38&gt;0),     IF(I$1="",1,OR(ISBLANK(I38),I38&gt;0)),     IF(I$1="",1,OR(ISBLANK(J38),J38&gt;0)),     IF(K$1="",1,OR(ISBLANK(K38),K38&gt;0)),     IF(K$1="",1,OR(ISBLANK(L38),L38&gt;0))   ))),   "Nombres strictement positifs attendus !",    IF(B38="Dénominateur",   NOT(AND(     OR(ISBLANK(C37),ISBLANK(C38),C38&gt;=C37),     OR(ISBLANK(D37),ISBLANK(D38),D38&gt;=D37),     OR(ISBLANK(E37),ISBLANK(E38),E38&gt;=E37),     OR(ISBLANK(F37),ISBLANK(F38),F38&gt;=F37),     OR(ISBLANK(G37),ISBLANK(G38),G38&gt;=G37),     OR(ISBLANK(H37),ISBLANK(H38),H38&gt;=H37),     IF(I$1="",1,OR(ISBLANK(I37),ISBLANK(I38),I38&gt;=I37)),     IF(I$1="",1,OR(ISBLANK(J37),ISBLANK(J38),J38&gt;=J37)),     IF(K$1="",1,OR(ISBLANK(K37),ISBLANK(K38),K38&gt;=K37)),     IF(K$1="",1,OR(ISBLANK(L37),ISBLANK(L38),L38&gt;=L37))   )),0),   "Numérateur supérieur à ce dénominateur !",    LEFT( IF(B38="Dénominateur",A37,A38),12) = "(Facultatif)","",    IF(I$1="",COUNTBLANK(C38:H38),COUNTBLANK(C38:J38))&gt;0,   _xlfn.CONCAT("Encore ",IF(I$1="",COUNTBLANK(C38:H38),COUNTBLANK(C38:J38)), " cellule(s) requise(s)"),    1,"" )</f>
        <v>Nombres strictement positifs attendus !</v>
      </c>
    </row>
    <row r="39" customFormat="false" ht="15" hidden="false" customHeight="false" outlineLevel="0" collapsed="false">
      <c r="A39" s="80"/>
      <c r="B39" s="78" t="s">
        <v>96</v>
      </c>
      <c r="C39" s="113" t="n">
        <f aca="false">IF(OR(C38="",C38="N/A",C38="NC",C38="ND"),"",C37/C38)</f>
        <v>0</v>
      </c>
      <c r="D39" s="113" t="str">
        <f aca="false">IF(OR(D38="",D38="N/A",D38="NC",D38="ND"),"",D37/D38)</f>
        <v/>
      </c>
      <c r="E39" s="113" t="e">
        <f aca="false">IF(OR(E38="",E38="N/A",E38="NC",E38="ND"),"",E37/E38)</f>
        <v>#DIV/0!</v>
      </c>
      <c r="F39" s="113" t="str">
        <f aca="false">IF(OR(F38="",F38="N/A",F38="NC",F38="ND"),"",F37/F38)</f>
        <v/>
      </c>
      <c r="G39" s="113" t="e">
        <f aca="false">IF(OR(G38="",G38="N/A",G38="NC",G38="ND"),"",G37/G38)</f>
        <v>#DIV/0!</v>
      </c>
      <c r="H39" s="113" t="str">
        <f aca="false">IF(OR(H38="",H38="N/A",H38="NC",H38="ND"),"",H37/H38)</f>
        <v/>
      </c>
      <c r="I39" s="113" t="e">
        <f aca="false">IF(OR(I38="",I38="N/A",I38="NC",I38="ND"),"",I37/I38)</f>
        <v>#DIV/0!</v>
      </c>
      <c r="J39" s="113" t="str">
        <f aca="false">IF(OR(J38="",J38="N/A",J38="NC",J38="ND"),"",J37/J38)</f>
        <v/>
      </c>
      <c r="K39" s="113" t="str">
        <f aca="false">IF(OR(K38="",K38="N/A",K38="NC",K38="ND"),"",K37/K38)</f>
        <v/>
      </c>
      <c r="L39" s="113" t="str">
        <f aca="false">IF(OR(L38="",L38="N/A",L38="NC",L38="ND"),"",L37/L38)</f>
        <v/>
      </c>
      <c r="M39" s="112" t="str">
        <f aca="false">_xlfn.IFS(   OR(B39="Taux",B39=""), "",    NOT(AND(     OR(ISBLANK(C39),ISNUMBER(C39)),     OR(ISBLANK(D39),ISNUMBER(D39)),     OR(ISBLANK(E39),ISNUMBER(E39)),     OR(ISBLANK(F39),ISNUMBER(F39)),     OR(ISBLANK(G39),ISNUMBER(G39)),     OR(ISBLANK(H39),ISNUMBER(H39)),     IF(I$1="",1,OR(ISBLANK(I39),ISNUMBER(I39))),     IF(I$1="",1,OR(ISBLANK(J39),ISNUMBER(J39))),     IF(K$1="",1,OR(ISBLANK(K39),ISNUMBER(K39))),     IF(K$1="",1,OR(ISBLANK(L39),ISNUMBER(L39)))   )),   "Nombres attendus !",    AND( OR(B39="Numérateur",B39="Dénominateur"),     NOT(AND(       OR(ISBLANK(C39),C39=ROUND(C39,0)),       OR(ISBLANK(D39),D39=ROUND(D39,0)),       OR(ISBLANK(E39),E39=ROUND(E39,0)),       OR(ISBLANK(F39),F39=ROUND(F39,0)),       OR(ISBLANK(G39),G39=ROUND(G39,0)),       OR(ISBLANK(H39),H39=ROUND(H39,0)),       IF(I$1="",1,OR(ISBLANK(I39),I39=ROUND(I39,0))),       IF(I$1="",1,OR(ISBLANK(J39),J39=ROUND(J39,0))),       IF(K$1="",1,OR(ISBLANK(K39),K39=ROUND(K39,0))),       IF(K$1="",1,OR(ISBLANK(L39),L39=ROUND(L39,0)))     ))   ),   "Entiers attendus !",    AND(B39&lt;&gt;"Numérateur",B39&lt;&gt;"Dénominateur",   NOT(AND(     OR(ISBLANK(C39),C39=ROUND(C39,4)),     OR(ISBLANK(D39),D39=ROUND(D39,4)),     OR(ISBLANK(E39),E39=ROUND(E39,4)),     OR(ISBLANK(F39),F39=ROUND(F39,4)),     OR(ISBLANK(G39),G39=ROUND(G39,4)),     OR(ISBLANK(H39),H39=ROUND(H39,4)),     IF(I$1="",1,OR(ISBLANK(I39),I39=ROUND(I39,4))),     IF(I$1="",1,OR(ISBLANK(J39),J39=ROUND(J39,4))),     IF(K$1="",1,OR(ISBLANK(K39),K39=ROUND(K39,4))),     IF(K$1="",1,OR(ISBLANK(L39),L39=ROUND(L39,4)))   ))),   "Précision supérieure à 2 décimales",    IF(I$1="",MIN(C39:H39),IF(K$1="",MIN(C39:J39),MIN(C39:L39)))&lt;0, "Nombres positifs attendus !",    AND(B39="Dénominateur",   NOT(AND(     OR(ISBLANK(C39),C39&gt;0),     OR(ISBLANK(D39),D39&gt;0),     OR(ISBLANK(E39),E39&gt;0),     OR(ISBLANK(F39),F39&gt;0),     OR(ISBLANK(G39),G39&gt;0),     OR(ISBLANK(H39),H39&gt;0),     IF(I$1="",1,OR(ISBLANK(I39),I39&gt;0)),     IF(I$1="",1,OR(ISBLANK(J39),J39&gt;0)),     IF(K$1="",1,OR(ISBLANK(K39),K39&gt;0)),     IF(K$1="",1,OR(ISBLANK(L39),L39&gt;0))   ))),   "Nombres strictement positifs attendus !",    IF(B39="Dénominateur",   NOT(AND(     OR(ISBLANK(C38),ISBLANK(C39),C39&gt;=C38),     OR(ISBLANK(D38),ISBLANK(D39),D39&gt;=D38),     OR(ISBLANK(E38),ISBLANK(E39),E39&gt;=E38),     OR(ISBLANK(F38),ISBLANK(F39),F39&gt;=F38),     OR(ISBLANK(G38),ISBLANK(G39),G39&gt;=G38),     OR(ISBLANK(H38),ISBLANK(H39),H39&gt;=H38),     IF(I$1="",1,OR(ISBLANK(I38),ISBLANK(I39),I39&gt;=I38)),     IF(I$1="",1,OR(ISBLANK(J38),ISBLANK(J39),J39&gt;=J38)),     IF(K$1="",1,OR(ISBLANK(K38),ISBLANK(K39),K39&gt;=K38)),     IF(K$1="",1,OR(ISBLANK(L38),ISBLANK(L39),L39&gt;=L38))   )),0),   "Numérateur supérieur à ce dénominateur !",    LEFT( IF(B39="Dénominateur",A38,A39),12) = "(Facultatif)","",    IF(I$1="",COUNTBLANK(C39:H39),COUNTBLANK(C39:J39))&gt;0,   _xlfn.CONCAT("Encore ",IF(I$1="",COUNTBLANK(C39:H39),COUNTBLANK(C39:J39)), " cellule(s) requise(s)"),    1,"" )</f>
        <v/>
      </c>
    </row>
    <row r="40" customFormat="false" ht="15" hidden="false" customHeight="false" outlineLevel="0" collapsed="false">
      <c r="A40" s="80" t="s">
        <v>112</v>
      </c>
      <c r="B40" s="77" t="s">
        <v>113</v>
      </c>
      <c r="C40" s="102"/>
      <c r="D40" s="103"/>
      <c r="E40" s="103"/>
      <c r="F40" s="103"/>
      <c r="G40" s="103"/>
      <c r="H40" s="103"/>
      <c r="I40" s="103"/>
      <c r="J40" s="103"/>
      <c r="K40" s="103"/>
      <c r="L40" s="104"/>
      <c r="M40" s="112" t="str">
        <f aca="false">_xlfn.IFS(   OR(B40="Taux",B40=""), "",    NOT(AND(     OR(ISBLANK(C40),ISNUMBER(C40)),     OR(ISBLANK(D40),ISNUMBER(D40)),     OR(ISBLANK(E40),ISNUMBER(E40)),     OR(ISBLANK(F40),ISNUMBER(F40)),     OR(ISBLANK(G40),ISNUMBER(G40)),     OR(ISBLANK(H40),ISNUMBER(H40)),     IF(I$1="",1,OR(ISBLANK(I40),ISNUMBER(I40))),     IF(I$1="",1,OR(ISBLANK(J40),ISNUMBER(J40))),     IF(K$1="",1,OR(ISBLANK(K40),ISNUMBER(K40))),     IF(K$1="",1,OR(ISBLANK(L40),ISNUMBER(L40)))   )),   "Nombres attendus !",    AND( OR(B40="Numérateur",B40="Dénominateur"),     NOT(AND(       OR(ISBLANK(C40),C40=ROUND(C40,0)),       OR(ISBLANK(D40),D40=ROUND(D40,0)),       OR(ISBLANK(E40),E40=ROUND(E40,0)),       OR(ISBLANK(F40),F40=ROUND(F40,0)),       OR(ISBLANK(G40),G40=ROUND(G40,0)),       OR(ISBLANK(H40),H40=ROUND(H40,0)),       IF(I$1="",1,OR(ISBLANK(I40),I40=ROUND(I40,0))),       IF(I$1="",1,OR(ISBLANK(J40),J40=ROUND(J40,0))),       IF(K$1="",1,OR(ISBLANK(K40),K40=ROUND(K40,0))),       IF(K$1="",1,OR(ISBLANK(L40),L40=ROUND(L40,0)))     ))   ),   "Entiers attendus !",    AND(B40&lt;&gt;"Numérateur",B40&lt;&gt;"Dénominateur",   NOT(AND(     OR(ISBLANK(C40),C40=ROUND(C40,4)),     OR(ISBLANK(D40),D40=ROUND(D40,4)),     OR(ISBLANK(E40),E40=ROUND(E40,4)),     OR(ISBLANK(F40),F40=ROUND(F40,4)),     OR(ISBLANK(G40),G40=ROUND(G40,4)),     OR(ISBLANK(H40),H40=ROUND(H40,4)),     IF(I$1="",1,OR(ISBLANK(I40),I40=ROUND(I40,4))),     IF(I$1="",1,OR(ISBLANK(J40),J40=ROUND(J40,4))),     IF(K$1="",1,OR(ISBLANK(K40),K40=ROUND(K40,4))),     IF(K$1="",1,OR(ISBLANK(L40),L40=ROUND(L40,4)))   ))),   "Précision supérieure à 2 décimales",    IF(I$1="",MIN(C40:H40),IF(K$1="",MIN(C40:J40),MIN(C40:L40)))&lt;0, "Nombres positifs attendus !",    AND(B40="Dénominateur",   NOT(AND(     OR(ISBLANK(C40),C40&gt;0),     OR(ISBLANK(D40),D40&gt;0),     OR(ISBLANK(E40),E40&gt;0),     OR(ISBLANK(F40),F40&gt;0),     OR(ISBLANK(G40),G40&gt;0),     OR(ISBLANK(H40),H40&gt;0),     IF(I$1="",1,OR(ISBLANK(I40),I40&gt;0)),     IF(I$1="",1,OR(ISBLANK(J40),J40&gt;0)),     IF(K$1="",1,OR(ISBLANK(K40),K40&gt;0)),     IF(K$1="",1,OR(ISBLANK(L40),L40&gt;0))   ))),   "Nombres strictement positifs attendus !",    IF(B40="Dénominateur",   NOT(AND(     OR(ISBLANK(C39),ISBLANK(C40),C40&gt;=C39),     OR(ISBLANK(D39),ISBLANK(D40),D40&gt;=D39),     OR(ISBLANK(E39),ISBLANK(E40),E40&gt;=E39),     OR(ISBLANK(F39),ISBLANK(F40),F40&gt;=F39),     OR(ISBLANK(G39),ISBLANK(G40),G40&gt;=G39),     OR(ISBLANK(H39),ISBLANK(H40),H40&gt;=H39),     IF(I$1="",1,OR(ISBLANK(I39),ISBLANK(I40),I40&gt;=I39)),     IF(I$1="",1,OR(ISBLANK(J39),ISBLANK(J40),J40&gt;=J39)),     IF(K$1="",1,OR(ISBLANK(K39),ISBLANK(K40),K40&gt;=K39)),     IF(K$1="",1,OR(ISBLANK(L39),ISBLANK(L40),L40&gt;=L39))   )),0),   "Numérateur supérieur à ce dénominateur !",    LEFT( IF(B40="Dénominateur",A39,A40),12) = "(Facultatif)","",    IF(I$1="",COUNTBLANK(C40:H40),COUNTBLANK(C40:J40))&gt;0,   _xlfn.CONCAT("Encore ",IF(I$1="",COUNTBLANK(C40:H40),COUNTBLANK(C40:J40)), " cellule(s) requise(s)"),    1,"" )</f>
        <v>Encore 8 cellule(s) requise(s)</v>
      </c>
    </row>
    <row r="41" customFormat="false" ht="15" hidden="false" customHeight="true" outlineLevel="0" collapsed="false">
      <c r="A41" s="76" t="s">
        <v>84</v>
      </c>
      <c r="B41" s="77" t="s">
        <v>94</v>
      </c>
      <c r="C41" s="105"/>
      <c r="D41" s="106"/>
      <c r="E41" s="106"/>
      <c r="F41" s="106"/>
      <c r="G41" s="106"/>
      <c r="H41" s="106"/>
      <c r="I41" s="106"/>
      <c r="J41" s="106"/>
      <c r="K41" s="106"/>
      <c r="L41" s="107"/>
      <c r="M41" s="112" t="str">
        <f aca="false">_xlfn.IFS(   OR(B41="Taux",B41=""), "",    NOT(AND(     OR(ISBLANK(C41),ISNUMBER(C41)),     OR(ISBLANK(D41),ISNUMBER(D41)),     OR(ISBLANK(E41),ISNUMBER(E41)),     OR(ISBLANK(F41),ISNUMBER(F41)),     OR(ISBLANK(G41),ISNUMBER(G41)),     OR(ISBLANK(H41),ISNUMBER(H41)),     IF(I$1="",1,OR(ISBLANK(I41),ISNUMBER(I41))),     IF(I$1="",1,OR(ISBLANK(J41),ISNUMBER(J41))),     IF(K$1="",1,OR(ISBLANK(K41),ISNUMBER(K41))),     IF(K$1="",1,OR(ISBLANK(L41),ISNUMBER(L41)))   )),   "Nombres attendus !",    AND( OR(B41="Numérateur",B41="Dénominateur"),     NOT(AND(       OR(ISBLANK(C41),C41=ROUND(C41,0)),       OR(ISBLANK(D41),D41=ROUND(D41,0)),       OR(ISBLANK(E41),E41=ROUND(E41,0)),       OR(ISBLANK(F41),F41=ROUND(F41,0)),       OR(ISBLANK(G41),G41=ROUND(G41,0)),       OR(ISBLANK(H41),H41=ROUND(H41,0)),       IF(I$1="",1,OR(ISBLANK(I41),I41=ROUND(I41,0))),       IF(I$1="",1,OR(ISBLANK(J41),J41=ROUND(J41,0))),       IF(K$1="",1,OR(ISBLANK(K41),K41=ROUND(K41,0))),       IF(K$1="",1,OR(ISBLANK(L41),L41=ROUND(L41,0)))     ))   ),   "Entiers attendus !",    AND(B41&lt;&gt;"Numérateur",B41&lt;&gt;"Dénominateur",   NOT(AND(     OR(ISBLANK(C41),C41=ROUND(C41,4)),     OR(ISBLANK(D41),D41=ROUND(D41,4)),     OR(ISBLANK(E41),E41=ROUND(E41,4)),     OR(ISBLANK(F41),F41=ROUND(F41,4)),     OR(ISBLANK(G41),G41=ROUND(G41,4)),     OR(ISBLANK(H41),H41=ROUND(H41,4)),     IF(I$1="",1,OR(ISBLANK(I41),I41=ROUND(I41,4))),     IF(I$1="",1,OR(ISBLANK(J41),J41=ROUND(J41,4))),     IF(K$1="",1,OR(ISBLANK(K41),K41=ROUND(K41,4))),     IF(K$1="",1,OR(ISBLANK(L41),L41=ROUND(L41,4)))   ))),   "Précision supérieure à 2 décimales",    IF(I$1="",MIN(C41:H41),IF(K$1="",MIN(C41:J41),MIN(C41:L41)))&lt;0, "Nombres positifs attendus !",    AND(B41="Dénominateur",   NOT(AND(     OR(ISBLANK(C41),C41&gt;0),     OR(ISBLANK(D41),D41&gt;0),     OR(ISBLANK(E41),E41&gt;0),     OR(ISBLANK(F41),F41&gt;0),     OR(ISBLANK(G41),G41&gt;0),     OR(ISBLANK(H41),H41&gt;0),     IF(I$1="",1,OR(ISBLANK(I41),I41&gt;0)),     IF(I$1="",1,OR(ISBLANK(J41),J41&gt;0)),     IF(K$1="",1,OR(ISBLANK(K41),K41&gt;0)),     IF(K$1="",1,OR(ISBLANK(L41),L41&gt;0))   ))),   "Nombres strictement positifs attendus !",    IF(B41="Dénominateur",   NOT(AND(     OR(ISBLANK(C40),ISBLANK(C41),C41&gt;=C40),     OR(ISBLANK(D40),ISBLANK(D41),D41&gt;=D40),     OR(ISBLANK(E40),ISBLANK(E41),E41&gt;=E40),     OR(ISBLANK(F40),ISBLANK(F41),F41&gt;=F40),     OR(ISBLANK(G40),ISBLANK(G41),G41&gt;=G40),     OR(ISBLANK(H40),ISBLANK(H41),H41&gt;=H40),     IF(I$1="",1,OR(ISBLANK(I40),ISBLANK(I41),I41&gt;=I40)),     IF(I$1="",1,OR(ISBLANK(J40),ISBLANK(J41),J41&gt;=J40)),     IF(K$1="",1,OR(ISBLANK(K40),ISBLANK(K41),K41&gt;=K40)),     IF(K$1="",1,OR(ISBLANK(L40),ISBLANK(L41),L41&gt;=L40))   )),0),   "Numérateur supérieur à ce dénominateur !",    LEFT( IF(B41="Dénominateur",A40,A41),12) = "(Facultatif)","",    IF(I$1="",COUNTBLANK(C41:H41),COUNTBLANK(C41:J41))&gt;0,   _xlfn.CONCAT("Encore ",IF(I$1="",COUNTBLANK(C41:H41),COUNTBLANK(C41:J41)), " cellule(s) requise(s)"),    1,"" )</f>
        <v>Encore 8 cellule(s) requise(s)</v>
      </c>
    </row>
    <row r="42" customFormat="false" ht="15" hidden="false" customHeight="false" outlineLevel="0" collapsed="false">
      <c r="A42" s="76"/>
      <c r="B42" s="78" t="s">
        <v>95</v>
      </c>
      <c r="C42" s="105"/>
      <c r="D42" s="106"/>
      <c r="E42" s="106"/>
      <c r="F42" s="106"/>
      <c r="G42" s="106"/>
      <c r="H42" s="106"/>
      <c r="I42" s="106"/>
      <c r="J42" s="106"/>
      <c r="K42" s="106"/>
      <c r="L42" s="107"/>
      <c r="M42" s="112" t="str">
        <f aca="false">_xlfn.IFS(   OR(B42="Taux",B42=""), "",    NOT(AND(     OR(ISBLANK(C42),ISNUMBER(C42)),     OR(ISBLANK(D42),ISNUMBER(D42)),     OR(ISBLANK(E42),ISNUMBER(E42)),     OR(ISBLANK(F42),ISNUMBER(F42)),     OR(ISBLANK(G42),ISNUMBER(G42)),     OR(ISBLANK(H42),ISNUMBER(H42)),     IF(I$1="",1,OR(ISBLANK(I42),ISNUMBER(I42))),     IF(I$1="",1,OR(ISBLANK(J42),ISNUMBER(J42))),     IF(K$1="",1,OR(ISBLANK(K42),ISNUMBER(K42))),     IF(K$1="",1,OR(ISBLANK(L42),ISNUMBER(L42)))   )),   "Nombres attendus !",    AND( OR(B42="Numérateur",B42="Dénominateur"),     NOT(AND(       OR(ISBLANK(C42),C42=ROUND(C42,0)),       OR(ISBLANK(D42),D42=ROUND(D42,0)),       OR(ISBLANK(E42),E42=ROUND(E42,0)),       OR(ISBLANK(F42),F42=ROUND(F42,0)),       OR(ISBLANK(G42),G42=ROUND(G42,0)),       OR(ISBLANK(H42),H42=ROUND(H42,0)),       IF(I$1="",1,OR(ISBLANK(I42),I42=ROUND(I42,0))),       IF(I$1="",1,OR(ISBLANK(J42),J42=ROUND(J42,0))),       IF(K$1="",1,OR(ISBLANK(K42),K42=ROUND(K42,0))),       IF(K$1="",1,OR(ISBLANK(L42),L42=ROUND(L42,0)))     ))   ),   "Entiers attendus !",    AND(B42&lt;&gt;"Numérateur",B42&lt;&gt;"Dénominateur",   NOT(AND(     OR(ISBLANK(C42),C42=ROUND(C42,4)),     OR(ISBLANK(D42),D42=ROUND(D42,4)),     OR(ISBLANK(E42),E42=ROUND(E42,4)),     OR(ISBLANK(F42),F42=ROUND(F42,4)),     OR(ISBLANK(G42),G42=ROUND(G42,4)),     OR(ISBLANK(H42),H42=ROUND(H42,4)),     IF(I$1="",1,OR(ISBLANK(I42),I42=ROUND(I42,4))),     IF(I$1="",1,OR(ISBLANK(J42),J42=ROUND(J42,4))),     IF(K$1="",1,OR(ISBLANK(K42),K42=ROUND(K42,4))),     IF(K$1="",1,OR(ISBLANK(L42),L42=ROUND(L42,4)))   ))),   "Précision supérieure à 2 décimales",    IF(I$1="",MIN(C42:H42),IF(K$1="",MIN(C42:J42),MIN(C42:L42)))&lt;0, "Nombres positifs attendus !",    AND(B42="Dénominateur",   NOT(AND(     OR(ISBLANK(C42),C42&gt;0),     OR(ISBLANK(D42),D42&gt;0),     OR(ISBLANK(E42),E42&gt;0),     OR(ISBLANK(F42),F42&gt;0),     OR(ISBLANK(G42),G42&gt;0),     OR(ISBLANK(H42),H42&gt;0),     IF(I$1="",1,OR(ISBLANK(I42),I42&gt;0)),     IF(I$1="",1,OR(ISBLANK(J42),J42&gt;0)),     IF(K$1="",1,OR(ISBLANK(K42),K42&gt;0)),     IF(K$1="",1,OR(ISBLANK(L42),L42&gt;0))   ))),   "Nombres strictement positifs attendus !",    IF(B42="Dénominateur",   NOT(AND(     OR(ISBLANK(C41),ISBLANK(C42),C42&gt;=C41),     OR(ISBLANK(D41),ISBLANK(D42),D42&gt;=D41),     OR(ISBLANK(E41),ISBLANK(E42),E42&gt;=E41),     OR(ISBLANK(F41),ISBLANK(F42),F42&gt;=F41),     OR(ISBLANK(G41),ISBLANK(G42),G42&gt;=G41),     OR(ISBLANK(H41),ISBLANK(H42),H42&gt;=H41),     IF(I$1="",1,OR(ISBLANK(I41),ISBLANK(I42),I42&gt;=I41)),     IF(I$1="",1,OR(ISBLANK(J41),ISBLANK(J42),J42&gt;=J41)),     IF(K$1="",1,OR(ISBLANK(K41),ISBLANK(K42),K42&gt;=K41)),     IF(K$1="",1,OR(ISBLANK(L41),ISBLANK(L42),L42&gt;=L41))   )),0),   "Numérateur supérieur à ce dénominateur !",    LEFT( IF(B42="Dénominateur",A41,A42),12) = "(Facultatif)","",    IF(I$1="",COUNTBLANK(C42:H42),COUNTBLANK(C42:J42))&gt;0,   _xlfn.CONCAT("Encore ",IF(I$1="",COUNTBLANK(C42:H42),COUNTBLANK(C42:J42)), " cellule(s) requise(s)"),    1,"" )</f>
        <v>Encore 8 cellule(s) requise(s)</v>
      </c>
    </row>
    <row r="43" customFormat="false" ht="15" hidden="false" customHeight="false" outlineLevel="0" collapsed="false">
      <c r="A43" s="76"/>
      <c r="B43" s="78" t="s">
        <v>96</v>
      </c>
      <c r="C43" s="105"/>
      <c r="D43" s="106"/>
      <c r="E43" s="106"/>
      <c r="F43" s="106"/>
      <c r="G43" s="106"/>
      <c r="H43" s="106"/>
      <c r="I43" s="106"/>
      <c r="J43" s="106"/>
      <c r="K43" s="106"/>
      <c r="L43" s="107"/>
      <c r="M43" s="112" t="str">
        <f aca="false">_xlfn.IFS(   OR(B43="Taux",B43=""), "",    NOT(AND(     OR(ISBLANK(C43),ISNUMBER(C43)),     OR(ISBLANK(D43),ISNUMBER(D43)),     OR(ISBLANK(E43),ISNUMBER(E43)),     OR(ISBLANK(F43),ISNUMBER(F43)),     OR(ISBLANK(G43),ISNUMBER(G43)),     OR(ISBLANK(H43),ISNUMBER(H43)),     IF(I$1="",1,OR(ISBLANK(I43),ISNUMBER(I43))),     IF(I$1="",1,OR(ISBLANK(J43),ISNUMBER(J43))),     IF(K$1="",1,OR(ISBLANK(K43),ISNUMBER(K43))),     IF(K$1="",1,OR(ISBLANK(L43),ISNUMBER(L43)))   )),   "Nombres attendus !",    AND( OR(B43="Numérateur",B43="Dénominateur"),     NOT(AND(       OR(ISBLANK(C43),C43=ROUND(C43,0)),       OR(ISBLANK(D43),D43=ROUND(D43,0)),       OR(ISBLANK(E43),E43=ROUND(E43,0)),       OR(ISBLANK(F43),F43=ROUND(F43,0)),       OR(ISBLANK(G43),G43=ROUND(G43,0)),       OR(ISBLANK(H43),H43=ROUND(H43,0)),       IF(I$1="",1,OR(ISBLANK(I43),I43=ROUND(I43,0))),       IF(I$1="",1,OR(ISBLANK(J43),J43=ROUND(J43,0))),       IF(K$1="",1,OR(ISBLANK(K43),K43=ROUND(K43,0))),       IF(K$1="",1,OR(ISBLANK(L43),L43=ROUND(L43,0)))     ))   ),   "Entiers attendus !",    AND(B43&lt;&gt;"Numérateur",B43&lt;&gt;"Dénominateur",   NOT(AND(     OR(ISBLANK(C43),C43=ROUND(C43,4)),     OR(ISBLANK(D43),D43=ROUND(D43,4)),     OR(ISBLANK(E43),E43=ROUND(E43,4)),     OR(ISBLANK(F43),F43=ROUND(F43,4)),     OR(ISBLANK(G43),G43=ROUND(G43,4)),     OR(ISBLANK(H43),H43=ROUND(H43,4)),     IF(I$1="",1,OR(ISBLANK(I43),I43=ROUND(I43,4))),     IF(I$1="",1,OR(ISBLANK(J43),J43=ROUND(J43,4))),     IF(K$1="",1,OR(ISBLANK(K43),K43=ROUND(K43,4))),     IF(K$1="",1,OR(ISBLANK(L43),L43=ROUND(L43,4)))   ))),   "Précision supérieure à 2 décimales",    IF(I$1="",MIN(C43:H43),IF(K$1="",MIN(C43:J43),MIN(C43:L43)))&lt;0, "Nombres positifs attendus !",    AND(B43="Dénominateur",   NOT(AND(     OR(ISBLANK(C43),C43&gt;0),     OR(ISBLANK(D43),D43&gt;0),     OR(ISBLANK(E43),E43&gt;0),     OR(ISBLANK(F43),F43&gt;0),     OR(ISBLANK(G43),G43&gt;0),     OR(ISBLANK(H43),H43&gt;0),     IF(I$1="",1,OR(ISBLANK(I43),I43&gt;0)),     IF(I$1="",1,OR(ISBLANK(J43),J43&gt;0)),     IF(K$1="",1,OR(ISBLANK(K43),K43&gt;0)),     IF(K$1="",1,OR(ISBLANK(L43),L43&gt;0))   ))),   "Nombres strictement positifs attendus !",    IF(B43="Dénominateur",   NOT(AND(     OR(ISBLANK(C42),ISBLANK(C43),C43&gt;=C42),     OR(ISBLANK(D42),ISBLANK(D43),D43&gt;=D42),     OR(ISBLANK(E42),ISBLANK(E43),E43&gt;=E42),     OR(ISBLANK(F42),ISBLANK(F43),F43&gt;=F42),     OR(ISBLANK(G42),ISBLANK(G43),G43&gt;=G42),     OR(ISBLANK(H42),ISBLANK(H43),H43&gt;=H42),     IF(I$1="",1,OR(ISBLANK(I42),ISBLANK(I43),I43&gt;=I42)),     IF(I$1="",1,OR(ISBLANK(J42),ISBLANK(J43),J43&gt;=J42)),     IF(K$1="",1,OR(ISBLANK(K42),ISBLANK(K43),K43&gt;=K42)),     IF(K$1="",1,OR(ISBLANK(L42),ISBLANK(L43),L43&gt;=L42))   )),0),   "Numérateur supérieur à ce dénominateur !",    LEFT( IF(B43="Dénominateur",A42,A43),12) = "(Facultatif)","",    IF(I$1="",COUNTBLANK(C43:H43),COUNTBLANK(C43:J43))&gt;0,   _xlfn.CONCAT("Encore ",IF(I$1="",COUNTBLANK(C43:H43),COUNTBLANK(C43:J43)), " cellule(s) requise(s)"),    1,"" )</f>
        <v/>
      </c>
    </row>
  </sheetData>
  <mergeCells count="21">
    <mergeCell ref="C1:D1"/>
    <mergeCell ref="E1:F1"/>
    <mergeCell ref="G1:H1"/>
    <mergeCell ref="I1:J1"/>
    <mergeCell ref="K1:L1"/>
    <mergeCell ref="A3:L3"/>
    <mergeCell ref="A4:A6"/>
    <mergeCell ref="A7:A9"/>
    <mergeCell ref="A10:A12"/>
    <mergeCell ref="A13:A15"/>
    <mergeCell ref="A16:A18"/>
    <mergeCell ref="A19:A20"/>
    <mergeCell ref="A21:A22"/>
    <mergeCell ref="A23:A25"/>
    <mergeCell ref="A26:A28"/>
    <mergeCell ref="A29:L29"/>
    <mergeCell ref="A30:A32"/>
    <mergeCell ref="A33:A35"/>
    <mergeCell ref="A36:L36"/>
    <mergeCell ref="A37:A39"/>
    <mergeCell ref="A41:A43"/>
  </mergeCell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1312</TotalTime>
  <Application>LibreOffice/6.4.5.2$Windows_X86_64 LibreOffice_project/a726b36747cf2001e06b58ad5db1aa3a9a1872d6</Application>
  <Company>ARCEP</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2021-03-24T14:12:08Z</dcterms:created>
  <dc:creator>TCHIBOUKDJIAN Victor</dc:creator>
  <dc:description/>
  <dc:language>fr-FR</dc:language>
  <cp:lastModifiedBy/>
  <cp:lastPrinted>2022-09-22T16:28:07Z</cp:lastPrinted>
  <dcterms:modified xsi:type="dcterms:W3CDTF">2026-04-24T09:40:00Z</dcterms:modified>
  <cp:revision>48</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15.0000</vt:lpwstr>
  </property>
  <property fmtid="{D5CDD505-2E9C-101B-9397-08002B2CF9AE}" pid="3" name="Company">
    <vt:lpwstr>ARCEP</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ScaleCrop">
    <vt:bool>0</vt:bool>
  </property>
  <property fmtid="{D5CDD505-2E9C-101B-9397-08002B2CF9AE}" pid="8" name="ShareDoc">
    <vt:bool>0</vt:bool>
  </property>
</Properties>
</file>